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/>
  <xr:revisionPtr revIDLastSave="610" documentId="13_ncr:1_{5207AFD5-2B2F-4098-8747-914249A6CF25}" xr6:coauthVersionLast="47" xr6:coauthVersionMax="47" xr10:uidLastSave="{2369A560-5B9F-45E7-8983-3310025EA1BA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<sst xmlns="http://schemas.openxmlformats.org/spreadsheetml/2006/main" count="2523" uniqueCount="315">
  <si>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</si>
  <si>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</si>
  <si>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</si>
  <si>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</si>
  <si>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</si>
  <si>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</si>
  <si>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</si>
  <si>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</si>
  <si>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</si>
  <si>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</si>
  <si>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</si>
  <si>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</si>
  <si>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</si>
  <si>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</si>
  <si>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</si>
  <si>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</si>
  <si>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</si>
  <si>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</si>
  <si>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</si>
  <si>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</si>
  <si>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</si>
  <si>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</si>
  <si>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</si>
  <si>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</si>
  <si>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</si>
  <si>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</si>
  <si>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</si>
  <si>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</si>
  <si>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</si>
  <si>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</si>
  <si>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</si>
  <si>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</si>
  <si>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</si>
  <si>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</si>
  <si>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</si>
  <si>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</si>
  <si>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</si>
  <si>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</si>
  <si>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</si>
  <si>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</si>
  <si>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</si>
  <si>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</si>
  <si>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</si>
  <si>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</si>
  <si>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</si>
  <si>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</si>
  <si>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</si>
  <si>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</si>
  <si>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</si>
  <si>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</si>
  <si>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</si>
  <si>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</si>
  <si>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</si>
  <si>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</si>
  <si>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</si>
  <si>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</si>
  <si>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</si>
  <si>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</si>
  <si>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</si>
  <si>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</si>
  <si>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</si>
  <si>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</si>
  <si>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</si>
  <si>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</si>
  <si>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</si>
  <si>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</si>
  <si>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</si>
  <si>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</si>
  <si>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</si>
  <si>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</si>
  <si>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</si>
  <si>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</si>
  <si>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</si>
  <si>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</si>
  <si>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</si>
  <si>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</si>
  <si>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</si>
  <si>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</si>
  <si>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</si>
  <si>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</si>
  <si>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</si>
  <si>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</si>
  <si>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</si>
  <si>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</si>
  <si>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</si>
  <si>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</si>
  <si>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</si>
  <si>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</si>
  <si>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</si>
  <si>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</si>
  <si>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</si>
  <si>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</si>
  <si>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</si>
  <si>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</si>
  <si>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</si>
  <si>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</si>
  <si>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</si>
  <si>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</si>
  <si>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</si>
  <si>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</si>
  <si>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</si>
  <si>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</si>
  <si>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</si>
  <si>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</si>
  <si>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</si>
  <si>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</si>
  <si>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</si>
  <si>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</si>
  <si>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</si>
  <si>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</si>
  <si>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</si>
  <si>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</si>
  <si>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</si>
  <si>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</si>
  <si>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</si>
  <si>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</si>
  <si>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</si>
  <si>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</si>
  <si>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</si>
  <si>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</si>
  <si>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</si>
  <si>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</si>
  <si>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</si>
  <si>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</si>
  <si>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</si>
  <si>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</si>
  <si>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</si>
  <si>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</si>
  <si>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</si>
  <si>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</si>
  <si>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</si>
  <si>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</si>
  <si>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</si>
  <si>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</si>
  <si>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</si>
  <si>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</si>
  <si>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</si>
  <si>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</si>
  <si>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</si>
  <si>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</si>
  <si>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</si>
  <si>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</si>
  <si>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</si>
  <si>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</si>
  <si>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</si>
  <si>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</si>
  <si>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</si>
  <si>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</si>
  <si>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</si>
  <si>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</si>
  <si>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</si>
  <si>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</si>
  <si>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</si>
  <si>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</si>
  <si>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</si>
  <si>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</si>
  <si>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</si>
  <si>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</si>
  <si>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</si>
  <si>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</si>
  <si>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</si>
  <si>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</si>
  <si>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</si>
  <si>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</si>
  <si>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</si>
  <si>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</si>
  <si>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</si>
  <si>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</si>
  <si>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</si>
  <si>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</si>
  <si>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</si>
  <si>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</si>
  <si>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</si>
  <si>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</si>
  <si>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</si>
  <si>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</si>
  <si>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</si>
  <si>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</si>
  <si>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</si>
  <si>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</si>
  <si>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</si>
  <si>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</si>
  <si>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</si>
  <si>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</si>
  <si>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</si>
  <si>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</si>
  <si>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</si>
  <si>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</si>
  <si>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</si>
  <si>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</si>
  <si>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</si>
  <si>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</si>
  <si>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</si>
  <si>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</si>
  <si>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</si>
  <si>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</si>
  <si>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</si>
  <si>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</si>
  <si>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</si>
  <si>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</si>
  <si>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</si>
  <si>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</si>
  <si>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</si>
  <si>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</si>
  <si>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</si>
  <si>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</si>
  <si>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</si>
  <si>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</si>
  <si>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</si>
  <si>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</si>
  <si>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</si>
  <si>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</si>
  <si>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</si>
  <si>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</si>
  <si>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</si>
  <si>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</si>
  <si>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</si>
  <si>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</si>
  <si>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</si>
  <si>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</si>
  <si>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</si>
  <si>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</si>
  <si>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</si>
  <si>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</si>
  <si>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</si>
  <si>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</si>
  <si>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</si>
  <si>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</si>
  <si>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</si>
  <si>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</si>
  <si>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</si>
  <si>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</si>
  <si>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</si>
  <si>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</si>
  <si>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</si>
  <si>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</si>
  <si>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</si>
  <si>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</si>
  <si>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</si>
  <si>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</si>
  <si>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</si>
  <si>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</si>
  <si>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</si>
  <si>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</si>
  <si>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</si>
  <si>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</si>
  <si>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</si>
  <si>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</si>
  <si>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</si>
  <si>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</si>
  <si>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</si>
  <si>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</si>
  <si>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</si>
  <si>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</si>
  <si>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</si>
  <si>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</si>
  <si>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</si>
  <si>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</si>
  <si>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</si>
  <si>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</si>
  <si>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</si>
  <si>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</si>
  <si>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</si>
  <si>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</si>
  <si>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</si>
  <si>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</si>
  <si>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</si>
  <si>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</si>
  <si>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</si>
  <si>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</si>
  <si>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</si>
  <si>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</si>
  <si>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</si>
  <si>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</si>
  <si>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</si>
  <si>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</si>
  <si>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</si>
  <si>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</si>
  <si>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</si>
  <si>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</si>
  <si>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</si>
  <si>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</si>
  <si>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</si>
  <si>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</si>
  <si>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</si>
  <si>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</si>
  <si>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</si>
  <si>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</si>
  <si>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</si>
  <si>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</si>
  <si>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</si>
  <si>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</si>
  <si>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</si>
  <si>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</si>
  <si>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</si>
  <si>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</si>
  <si>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</si>
  <si>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</si>
  <si>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</si>
  <si>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</si>
  <si>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</si>
  <si>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</si>
  <si>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</si>
  <si>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</si>
  <si>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</si>
  <si>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El presente informe se realizó con base en la información de la herramienta "Visor Estratégico" que recoge los balances de las 45 cooperativas socias de ICORED; agrupadas de la siguiente forma:</t>
  </si>
  <si>
    <t>4OCTUBRE</t>
  </si>
  <si>
    <t>* En el caso de las Cooperativas que registran un indicador del 250%, se están aplicando cotas para evitar que exista dispersión elevada con los otros datos, ya que los valores son en ciertos casos mucho más altos</t>
  </si>
  <si>
    <t>nov-23</t>
  </si>
  <si>
    <t>dic-23</t>
  </si>
  <si>
    <t>Monitoreo Financiero mensual - Grupo ICORED 
(Corte enero 2024)</t>
  </si>
  <si>
    <t>AL 31 ENERO 2024</t>
  </si>
  <si>
    <t>VARIACIÓN dic-23 a ene-24</t>
  </si>
  <si>
    <t>ene-24</t>
  </si>
  <si>
    <t>* Los datos de la Cooperativa Cámara de Comercio de Ambato y Cooperativa Coopad son proyectados con base a la última información reportada con corte diciembre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</si>
</sst>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30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name val="Arial"/>
    </font>
    <font>
      <sz val="8"/>
      <color rgb="FFFF0000"/>
      <name val="Arial"/>
    </font>
    <font>
      <b/>
      <sz val="8"/>
      <color rgb="FFFF0000"/>
      <name val="Arial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0">
    <xf numFmtId="0" fontId="0" fillId="0" borderId="0" xfId="0"/>
    <xf numFmtId="0" fontId="3" fillId="5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21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4" fontId="1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2" fillId="0" borderId="0" xfId="0" applyNumberFormat="1" applyFont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10" fontId="28" fillId="0" borderId="1" xfId="0" applyNumberFormat="1" applyFont="1" applyBorder="1" applyAlignment="1">
      <alignment horizontal="center" vertical="center" wrapText="1"/>
    </xf>
    <xf numFmtId="10" fontId="25" fillId="4" borderId="1" xfId="0" applyNumberFormat="1" applyFont="1" applyFill="1" applyBorder="1" applyAlignment="1">
      <alignment horizontal="center" vertical="center" wrapText="1"/>
    </xf>
    <xf numFmtId="10" fontId="25" fillId="5" borderId="1" xfId="0" applyNumberFormat="1" applyFont="1" applyFill="1" applyBorder="1" applyAlignment="1">
      <alignment horizontal="center" vertical="center" wrapText="1"/>
    </xf>
    <xf numFmtId="10" fontId="26" fillId="5" borderId="1" xfId="0" applyNumberFormat="1" applyFont="1" applyFill="1" applyBorder="1" applyAlignment="1">
      <alignment horizontal="center" vertical="center" wrapText="1"/>
    </xf>
    <xf numFmtId="10" fontId="26" fillId="4" borderId="1" xfId="0" applyNumberFormat="1" applyFont="1" applyFill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10" fontId="26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9" fillId="6" borderId="0" xfId="0" applyFont="1" applyFill="1" applyAlignment="1">
      <alignment horizontal="center" vertical="center" wrapText="1"/>
    </xf>
    <xf numFmtId="0" fontId="1" fillId="0" borderId="0" xfId="0" applyFont="1"/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4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0" fillId="0" borderId="16" xfId="0" applyFont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Excedentes!$C$6:$C$50</c:f>
              <c:strCache>
                <c:ptCount val="45"/>
                <c:pt idx="0">
                  <c:v>RIOBAMBA</c:v>
                </c:pt>
                <c:pt idx="1">
                  <c:v>MEGO</c:v>
                </c:pt>
                <c:pt idx="2">
                  <c:v>CACPECO</c:v>
                </c:pt>
                <c:pt idx="3">
                  <c:v>CPN</c:v>
                </c:pt>
                <c:pt idx="4">
                  <c:v>CACPE PASTAZA</c:v>
                </c:pt>
                <c:pt idx="5">
                  <c:v>COOPROGRESO</c:v>
                </c:pt>
                <c:pt idx="6">
                  <c:v>MUSHUC RUNA</c:v>
                </c:pt>
                <c:pt idx="7">
                  <c:v>ATUNTAQUI</c:v>
                </c:pt>
                <c:pt idx="8">
                  <c:v>SAN JOSÉ</c:v>
                </c:pt>
                <c:pt idx="9">
                  <c:v>SAN FRANCISCO</c:v>
                </c:pt>
                <c:pt idx="10">
                  <c:v>EL SAGRARIO</c:v>
                </c:pt>
                <c:pt idx="11">
                  <c:v>TULCÁN</c:v>
                </c:pt>
                <c:pt idx="12">
                  <c:v>STA. ROSA</c:v>
                </c:pt>
                <c:pt idx="13">
                  <c:v>OSCUS</c:v>
                </c:pt>
                <c:pt idx="14">
                  <c:v>23 DE JULIO</c:v>
                </c:pt>
                <c:pt idx="15">
                  <c:v>ANDALUCÍA</c:v>
                </c:pt>
                <c:pt idx="16">
                  <c:v>F. DAQUILEMA</c:v>
                </c:pt>
                <c:pt idx="17">
                  <c:v>PABLO MUÑOZ V.</c:v>
                </c:pt>
                <c:pt idx="18">
                  <c:v>CACPE LOJA</c:v>
                </c:pt>
                <c:pt idx="19">
                  <c:v>COMERCIO</c:v>
                </c:pt>
                <c:pt idx="20">
                  <c:v>15 DE ABRIL</c:v>
                </c:pt>
                <c:pt idx="21">
                  <c:v>CACPE BIBLIÁN</c:v>
                </c:pt>
                <c:pt idx="22">
                  <c:v>LUCHA CAMPESINA</c:v>
                </c:pt>
                <c:pt idx="23">
                  <c:v>4OCTUBRE</c:v>
                </c:pt>
                <c:pt idx="24">
                  <c:v>EDUCADORES</c:v>
                </c:pt>
                <c:pt idx="25">
                  <c:v>KULLKI</c:v>
                </c:pt>
                <c:pt idx="26">
                  <c:v>9 DE OCTUBRE</c:v>
                </c:pt>
                <c:pt idx="27">
                  <c:v>CHONE</c:v>
                </c:pt>
                <c:pt idx="28">
                  <c:v>PEDRO MONCAYO</c:v>
                </c:pt>
                <c:pt idx="29">
                  <c:v>STA. ANA</c:v>
                </c:pt>
                <c:pt idx="30">
                  <c:v>GUARANDA</c:v>
                </c:pt>
                <c:pt idx="31">
                  <c:v>A. DEL VALLE</c:v>
                </c:pt>
                <c:pt idx="32">
                  <c:v>CALCETA</c:v>
                </c:pt>
                <c:pt idx="33">
                  <c:v>ONCE DE JUNIO</c:v>
                </c:pt>
                <c:pt idx="34">
                  <c:v>SAN FCO. ASÍS</c:v>
                </c:pt>
                <c:pt idx="35">
                  <c:v>PADRE J. LORENTE</c:v>
                </c:pt>
                <c:pt idx="36">
                  <c:v>COACMES</c:v>
                </c:pt>
                <c:pt idx="37">
                  <c:v>29 DE OCTUBRE</c:v>
                </c:pt>
                <c:pt idx="38">
                  <c:v>COTOCOLLAO</c:v>
                </c:pt>
                <c:pt idx="39">
                  <c:v>UNIÓN EL EJIDO</c:v>
                </c:pt>
                <c:pt idx="40">
                  <c:v>CACMU</c:v>
                </c:pt>
                <c:pt idx="41">
                  <c:v>LA DOLOROSA</c:v>
                </c:pt>
                <c:pt idx="42">
                  <c:v>LA BENÉFICA</c:v>
                </c:pt>
                <c:pt idx="43">
                  <c:v>COOPAD</c:v>
                </c:pt>
                <c:pt idx="44">
                  <c:v>CCCA</c:v>
                </c:pt>
              </c:strCache>
            </c:strRef>
          </c:cat>
          <c:val>
            <c:numRef>
              <c:f>Excedentes!$F$6:$F$50</c:f>
              <c:numCache>
                <c:formatCode>#,##0.00</c:formatCode>
                <c:ptCount val="45"/>
                <c:pt idx="0">
                  <c:v>0.84621504999999964</c:v>
                </c:pt>
                <c:pt idx="1">
                  <c:v>0.55043126000000075</c:v>
                </c:pt>
                <c:pt idx="2">
                  <c:v>0.52743462000000108</c:v>
                </c:pt>
                <c:pt idx="3">
                  <c:v>0.50106350000000077</c:v>
                </c:pt>
                <c:pt idx="4">
                  <c:v>0.46702717999999921</c:v>
                </c:pt>
                <c:pt idx="5">
                  <c:v>0.37195508000000288</c:v>
                </c:pt>
                <c:pt idx="6">
                  <c:v>0.35640176000000157</c:v>
                </c:pt>
                <c:pt idx="7">
                  <c:v>0.29042696999999951</c:v>
                </c:pt>
                <c:pt idx="8">
                  <c:v>0.2822709699999999</c:v>
                </c:pt>
                <c:pt idx="9">
                  <c:v>0.27088307000000178</c:v>
                </c:pt>
                <c:pt idx="10">
                  <c:v>0.22347834000000066</c:v>
                </c:pt>
                <c:pt idx="11">
                  <c:v>0.21302480000000035</c:v>
                </c:pt>
                <c:pt idx="12">
                  <c:v>0.17273589000000023</c:v>
                </c:pt>
                <c:pt idx="13">
                  <c:v>0.157359040000002</c:v>
                </c:pt>
                <c:pt idx="14">
                  <c:v>0.1493511500000011</c:v>
                </c:pt>
                <c:pt idx="15">
                  <c:v>0.13365275000000043</c:v>
                </c:pt>
                <c:pt idx="16">
                  <c:v>0.11420616999999744</c:v>
                </c:pt>
                <c:pt idx="17">
                  <c:v>0.114023710000001</c:v>
                </c:pt>
                <c:pt idx="18">
                  <c:v>0.10821164999999966</c:v>
                </c:pt>
                <c:pt idx="19">
                  <c:v>9.6265620000000496E-2</c:v>
                </c:pt>
                <c:pt idx="20">
                  <c:v>7.71775600000002E-2</c:v>
                </c:pt>
                <c:pt idx="21">
                  <c:v>7.657666999999968E-2</c:v>
                </c:pt>
                <c:pt idx="22">
                  <c:v>7.5437929999999875E-2</c:v>
                </c:pt>
                <c:pt idx="23">
                  <c:v>6.1998129999999874E-2</c:v>
                </c:pt>
                <c:pt idx="24">
                  <c:v>5.8779859999999906E-2</c:v>
                </c:pt>
                <c:pt idx="25">
                  <c:v>5.4596029999999018E-2</c:v>
                </c:pt>
                <c:pt idx="26">
                  <c:v>4.8922729999999914E-2</c:v>
                </c:pt>
                <c:pt idx="27">
                  <c:v>4.8829099999999848E-2</c:v>
                </c:pt>
                <c:pt idx="28">
                  <c:v>4.3985929999999951E-2</c:v>
                </c:pt>
                <c:pt idx="29">
                  <c:v>3.4320209999999962E-2</c:v>
                </c:pt>
                <c:pt idx="30">
                  <c:v>3.0992479999999989E-2</c:v>
                </c:pt>
                <c:pt idx="31">
                  <c:v>2.6001029999999759E-2</c:v>
                </c:pt>
                <c:pt idx="32">
                  <c:v>2.4810209999999611E-2</c:v>
                </c:pt>
                <c:pt idx="33">
                  <c:v>2.3891490000000015E-2</c:v>
                </c:pt>
                <c:pt idx="34">
                  <c:v>2.2535460000000063E-2</c:v>
                </c:pt>
                <c:pt idx="35">
                  <c:v>2.127359999999956E-2</c:v>
                </c:pt>
                <c:pt idx="36">
                  <c:v>1.8697809999999981E-2</c:v>
                </c:pt>
                <c:pt idx="37">
                  <c:v>6.318029999997421E-3</c:v>
                </c:pt>
                <c:pt idx="38">
                  <c:v>2.8174099999999092E-3</c:v>
                </c:pt>
                <c:pt idx="39">
                  <c:v>2.2411599999999088E-3</c:v>
                </c:pt>
                <c:pt idx="40">
                  <c:v>1.6056100000001461E-3</c:v>
                </c:pt>
                <c:pt idx="41">
                  <c:v>1.3207100000000582E-3</c:v>
                </c:pt>
                <c:pt idx="42">
                  <c:v>-6.045381999999988E-2</c:v>
                </c:pt>
                <c:pt idx="43">
                  <c:v>-2.5797348600000038</c:v>
                </c:pt>
                <c:pt idx="44">
                  <c:v>-3.7158537499999937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RIOBAMBA</c:v>
                      </c:pt>
                      <c:pt idx="1">
                        <c:v>MEGO</c:v>
                      </c:pt>
                      <c:pt idx="2">
                        <c:v>CACPECO</c:v>
                      </c:pt>
                      <c:pt idx="3">
                        <c:v>CPN</c:v>
                      </c:pt>
                      <c:pt idx="4">
                        <c:v>CACPE PASTAZA</c:v>
                      </c:pt>
                      <c:pt idx="5">
                        <c:v>COOPROGRESO</c:v>
                      </c:pt>
                      <c:pt idx="6">
                        <c:v>MUSHUC RUNA</c:v>
                      </c:pt>
                      <c:pt idx="7">
                        <c:v>ATUNTAQUI</c:v>
                      </c:pt>
                      <c:pt idx="8">
                        <c:v>SAN JOSÉ</c:v>
                      </c:pt>
                      <c:pt idx="9">
                        <c:v>SAN FRANCISCO</c:v>
                      </c:pt>
                      <c:pt idx="10">
                        <c:v>EL SAGRARIO</c:v>
                      </c:pt>
                      <c:pt idx="11">
                        <c:v>TULCÁN</c:v>
                      </c:pt>
                      <c:pt idx="12">
                        <c:v>STA. ROSA</c:v>
                      </c:pt>
                      <c:pt idx="13">
                        <c:v>OSCUS</c:v>
                      </c:pt>
                      <c:pt idx="14">
                        <c:v>23 DE JULIO</c:v>
                      </c:pt>
                      <c:pt idx="15">
                        <c:v>ANDALUCÍA</c:v>
                      </c:pt>
                      <c:pt idx="16">
                        <c:v>F. DAQUILEMA</c:v>
                      </c:pt>
                      <c:pt idx="17">
                        <c:v>PABLO MUÑOZ V.</c:v>
                      </c:pt>
                      <c:pt idx="18">
                        <c:v>CACPE LOJA</c:v>
                      </c:pt>
                      <c:pt idx="19">
                        <c:v>COMERCIO</c:v>
                      </c:pt>
                      <c:pt idx="20">
                        <c:v>15 DE ABRIL</c:v>
                      </c:pt>
                      <c:pt idx="21">
                        <c:v>CACPE BIBLIÁN</c:v>
                      </c:pt>
                      <c:pt idx="22">
                        <c:v>LUCHA CAMPESINA</c:v>
                      </c:pt>
                      <c:pt idx="23">
                        <c:v>4OCTUBRE</c:v>
                      </c:pt>
                      <c:pt idx="24">
                        <c:v>EDUCADORES</c:v>
                      </c:pt>
                      <c:pt idx="25">
                        <c:v>KULLKI</c:v>
                      </c:pt>
                      <c:pt idx="26">
                        <c:v>9 DE OCTUBRE</c:v>
                      </c:pt>
                      <c:pt idx="27">
                        <c:v>CHONE</c:v>
                      </c:pt>
                      <c:pt idx="28">
                        <c:v>PEDRO MONCAYO</c:v>
                      </c:pt>
                      <c:pt idx="29">
                        <c:v>STA. ANA</c:v>
                      </c:pt>
                      <c:pt idx="30">
                        <c:v>GUARANDA</c:v>
                      </c:pt>
                      <c:pt idx="31">
                        <c:v>A. DEL VALLE</c:v>
                      </c:pt>
                      <c:pt idx="32">
                        <c:v>CALCETA</c:v>
                      </c:pt>
                      <c:pt idx="33">
                        <c:v>ONCE DE JUNIO</c:v>
                      </c:pt>
                      <c:pt idx="34">
                        <c:v>SAN FCO. ASÍS</c:v>
                      </c:pt>
                      <c:pt idx="35">
                        <c:v>PADRE J. LORENTE</c:v>
                      </c:pt>
                      <c:pt idx="36">
                        <c:v>COACMES</c:v>
                      </c:pt>
                      <c:pt idx="37">
                        <c:v>29 DE OCTUBRE</c:v>
                      </c:pt>
                      <c:pt idx="38">
                        <c:v>COTOCOLLAO</c:v>
                      </c:pt>
                      <c:pt idx="39">
                        <c:v>UNIÓN EL EJIDO</c:v>
                      </c:pt>
                      <c:pt idx="40">
                        <c:v>CACMU</c:v>
                      </c:pt>
                      <c:pt idx="41">
                        <c:v>LA DOLOROSA</c:v>
                      </c:pt>
                      <c:pt idx="42">
                        <c:v>LA BENÉFICA</c:v>
                      </c:pt>
                      <c:pt idx="43">
                        <c:v>COOPAD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5.5178879900000002</c:v>
                      </c:pt>
                      <c:pt idx="1">
                        <c:v>4.6883716600000005</c:v>
                      </c:pt>
                      <c:pt idx="2">
                        <c:v>6.0761112600000011</c:v>
                      </c:pt>
                      <c:pt idx="3">
                        <c:v>15.690822000000001</c:v>
                      </c:pt>
                      <c:pt idx="4">
                        <c:v>3.196999949999999</c:v>
                      </c:pt>
                      <c:pt idx="5">
                        <c:v>14.43288201</c:v>
                      </c:pt>
                      <c:pt idx="6">
                        <c:v>7.4488502900000011</c:v>
                      </c:pt>
                      <c:pt idx="7">
                        <c:v>5.2186574299999995</c:v>
                      </c:pt>
                      <c:pt idx="8">
                        <c:v>3.0397712299999999</c:v>
                      </c:pt>
                      <c:pt idx="9">
                        <c:v>7.1590166400000008</c:v>
                      </c:pt>
                      <c:pt idx="10">
                        <c:v>3.9398698600000004</c:v>
                      </c:pt>
                      <c:pt idx="11">
                        <c:v>3.8644626399999997</c:v>
                      </c:pt>
                      <c:pt idx="12">
                        <c:v>1.5252761000000001</c:v>
                      </c:pt>
                      <c:pt idx="13">
                        <c:v>7.2073795800000005</c:v>
                      </c:pt>
                      <c:pt idx="14">
                        <c:v>5.7553508500000001</c:v>
                      </c:pt>
                      <c:pt idx="15">
                        <c:v>6.3981014600000021</c:v>
                      </c:pt>
                      <c:pt idx="16">
                        <c:v>6.5535552200000007</c:v>
                      </c:pt>
                      <c:pt idx="17">
                        <c:v>4.0708670700000003</c:v>
                      </c:pt>
                      <c:pt idx="18">
                        <c:v>1.53373691</c:v>
                      </c:pt>
                      <c:pt idx="19">
                        <c:v>1.5520474600000005</c:v>
                      </c:pt>
                      <c:pt idx="20">
                        <c:v>1.64536774</c:v>
                      </c:pt>
                      <c:pt idx="21">
                        <c:v>4.9773178899999992</c:v>
                      </c:pt>
                      <c:pt idx="22">
                        <c:v>0.88802145999999982</c:v>
                      </c:pt>
                      <c:pt idx="23">
                        <c:v>0.99088853999999993</c:v>
                      </c:pt>
                      <c:pt idx="24">
                        <c:v>0.36950074999999999</c:v>
                      </c:pt>
                      <c:pt idx="25">
                        <c:v>3.3309293799999997</c:v>
                      </c:pt>
                      <c:pt idx="26">
                        <c:v>1.45893921</c:v>
                      </c:pt>
                      <c:pt idx="27">
                        <c:v>1.4919600299999995</c:v>
                      </c:pt>
                      <c:pt idx="28">
                        <c:v>0.71051347999999992</c:v>
                      </c:pt>
                      <c:pt idx="29">
                        <c:v>0.52350335999999997</c:v>
                      </c:pt>
                      <c:pt idx="30">
                        <c:v>0.88721005999999991</c:v>
                      </c:pt>
                      <c:pt idx="31">
                        <c:v>20.529065620000001</c:v>
                      </c:pt>
                      <c:pt idx="32">
                        <c:v>1.36748867</c:v>
                      </c:pt>
                      <c:pt idx="33">
                        <c:v>1.88662566</c:v>
                      </c:pt>
                      <c:pt idx="34">
                        <c:v>0.7785976</c:v>
                      </c:pt>
                      <c:pt idx="35">
                        <c:v>1.5608394299999997</c:v>
                      </c:pt>
                      <c:pt idx="36">
                        <c:v>0.22906868999999999</c:v>
                      </c:pt>
                      <c:pt idx="37">
                        <c:v>13.776546659999996</c:v>
                      </c:pt>
                      <c:pt idx="38">
                        <c:v>0.64245270999999993</c:v>
                      </c:pt>
                      <c:pt idx="39">
                        <c:v>0.35344143</c:v>
                      </c:pt>
                      <c:pt idx="40">
                        <c:v>0.82919760000000009</c:v>
                      </c:pt>
                      <c:pt idx="41">
                        <c:v>0.22881014999999999</c:v>
                      </c:pt>
                      <c:pt idx="42">
                        <c:v>0.48539858000000002</c:v>
                      </c:pt>
                      <c:pt idx="43">
                        <c:v>10.33989523</c:v>
                      </c:pt>
                      <c:pt idx="44">
                        <c:v>26.269414510000001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RIOBAMBA</c:v>
                      </c:pt>
                      <c:pt idx="1">
                        <c:v>MEGO</c:v>
                      </c:pt>
                      <c:pt idx="2">
                        <c:v>CACPECO</c:v>
                      </c:pt>
                      <c:pt idx="3">
                        <c:v>CPN</c:v>
                      </c:pt>
                      <c:pt idx="4">
                        <c:v>CACPE PASTAZA</c:v>
                      </c:pt>
                      <c:pt idx="5">
                        <c:v>COOPROGRESO</c:v>
                      </c:pt>
                      <c:pt idx="6">
                        <c:v>MUSHUC RUNA</c:v>
                      </c:pt>
                      <c:pt idx="7">
                        <c:v>ATUNTAQUI</c:v>
                      </c:pt>
                      <c:pt idx="8">
                        <c:v>SAN JOSÉ</c:v>
                      </c:pt>
                      <c:pt idx="9">
                        <c:v>SAN FRANCISCO</c:v>
                      </c:pt>
                      <c:pt idx="10">
                        <c:v>EL SAGRARIO</c:v>
                      </c:pt>
                      <c:pt idx="11">
                        <c:v>TULCÁN</c:v>
                      </c:pt>
                      <c:pt idx="12">
                        <c:v>STA. ROSA</c:v>
                      </c:pt>
                      <c:pt idx="13">
                        <c:v>OSCUS</c:v>
                      </c:pt>
                      <c:pt idx="14">
                        <c:v>23 DE JULIO</c:v>
                      </c:pt>
                      <c:pt idx="15">
                        <c:v>ANDALUCÍA</c:v>
                      </c:pt>
                      <c:pt idx="16">
                        <c:v>F. DAQUILEMA</c:v>
                      </c:pt>
                      <c:pt idx="17">
                        <c:v>PABLO MUÑOZ V.</c:v>
                      </c:pt>
                      <c:pt idx="18">
                        <c:v>CACPE LOJA</c:v>
                      </c:pt>
                      <c:pt idx="19">
                        <c:v>COMERCIO</c:v>
                      </c:pt>
                      <c:pt idx="20">
                        <c:v>15 DE ABRIL</c:v>
                      </c:pt>
                      <c:pt idx="21">
                        <c:v>CACPE BIBLIÁN</c:v>
                      </c:pt>
                      <c:pt idx="22">
                        <c:v>LUCHA CAMPESINA</c:v>
                      </c:pt>
                      <c:pt idx="23">
                        <c:v>4OCTUBRE</c:v>
                      </c:pt>
                      <c:pt idx="24">
                        <c:v>EDUCADORES</c:v>
                      </c:pt>
                      <c:pt idx="25">
                        <c:v>KULLKI</c:v>
                      </c:pt>
                      <c:pt idx="26">
                        <c:v>9 DE OCTUBRE</c:v>
                      </c:pt>
                      <c:pt idx="27">
                        <c:v>CHONE</c:v>
                      </c:pt>
                      <c:pt idx="28">
                        <c:v>PEDRO MONCAYO</c:v>
                      </c:pt>
                      <c:pt idx="29">
                        <c:v>STA. ANA</c:v>
                      </c:pt>
                      <c:pt idx="30">
                        <c:v>GUARANDA</c:v>
                      </c:pt>
                      <c:pt idx="31">
                        <c:v>A. DEL VALLE</c:v>
                      </c:pt>
                      <c:pt idx="32">
                        <c:v>CALCETA</c:v>
                      </c:pt>
                      <c:pt idx="33">
                        <c:v>ONCE DE JUNIO</c:v>
                      </c:pt>
                      <c:pt idx="34">
                        <c:v>SAN FCO. ASÍS</c:v>
                      </c:pt>
                      <c:pt idx="35">
                        <c:v>PADRE J. LORENTE</c:v>
                      </c:pt>
                      <c:pt idx="36">
                        <c:v>COACMES</c:v>
                      </c:pt>
                      <c:pt idx="37">
                        <c:v>29 DE OCTUBRE</c:v>
                      </c:pt>
                      <c:pt idx="38">
                        <c:v>COTOCOLLAO</c:v>
                      </c:pt>
                      <c:pt idx="39">
                        <c:v>UNIÓN EL EJIDO</c:v>
                      </c:pt>
                      <c:pt idx="40">
                        <c:v>CACMU</c:v>
                      </c:pt>
                      <c:pt idx="41">
                        <c:v>LA DOLOROSA</c:v>
                      </c:pt>
                      <c:pt idx="42">
                        <c:v>LA BENÉFICA</c:v>
                      </c:pt>
                      <c:pt idx="43">
                        <c:v>COOPAD</c:v>
                      </c:pt>
                      <c:pt idx="44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4.6716729400000006</c:v>
                      </c:pt>
                      <c:pt idx="1">
                        <c:v>4.1379403999999997</c:v>
                      </c:pt>
                      <c:pt idx="2">
                        <c:v>5.54867664</c:v>
                      </c:pt>
                      <c:pt idx="3">
                        <c:v>15.1897585</c:v>
                      </c:pt>
                      <c:pt idx="4">
                        <c:v>2.7299727699999998</c:v>
                      </c:pt>
                      <c:pt idx="5">
                        <c:v>14.060926929999997</c:v>
                      </c:pt>
                      <c:pt idx="6">
                        <c:v>7.0924485299999995</c:v>
                      </c:pt>
                      <c:pt idx="7">
                        <c:v>4.92823046</c:v>
                      </c:pt>
                      <c:pt idx="8">
                        <c:v>2.75750026</c:v>
                      </c:pt>
                      <c:pt idx="9">
                        <c:v>6.888133569999999</c:v>
                      </c:pt>
                      <c:pt idx="10">
                        <c:v>3.7163915199999997</c:v>
                      </c:pt>
                      <c:pt idx="11">
                        <c:v>3.6514378399999994</c:v>
                      </c:pt>
                      <c:pt idx="12">
                        <c:v>1.3525402099999999</c:v>
                      </c:pt>
                      <c:pt idx="13">
                        <c:v>7.0500205399999984</c:v>
                      </c:pt>
                      <c:pt idx="14">
                        <c:v>5.605999699999999</c:v>
                      </c:pt>
                      <c:pt idx="15">
                        <c:v>6.2644487100000017</c:v>
                      </c:pt>
                      <c:pt idx="16">
                        <c:v>6.4393490500000032</c:v>
                      </c:pt>
                      <c:pt idx="17">
                        <c:v>3.9568433599999993</c:v>
                      </c:pt>
                      <c:pt idx="18">
                        <c:v>1.4255252600000003</c:v>
                      </c:pt>
                      <c:pt idx="19">
                        <c:v>1.45578184</c:v>
                      </c:pt>
                      <c:pt idx="20">
                        <c:v>1.5681901799999998</c:v>
                      </c:pt>
                      <c:pt idx="21">
                        <c:v>4.9007412199999996</c:v>
                      </c:pt>
                      <c:pt idx="22">
                        <c:v>0.81258352999999994</c:v>
                      </c:pt>
                      <c:pt idx="23">
                        <c:v>0.92889041000000006</c:v>
                      </c:pt>
                      <c:pt idx="24">
                        <c:v>0.31072089000000008</c:v>
                      </c:pt>
                      <c:pt idx="25">
                        <c:v>3.2763333500000007</c:v>
                      </c:pt>
                      <c:pt idx="26">
                        <c:v>1.4100164800000001</c:v>
                      </c:pt>
                      <c:pt idx="27">
                        <c:v>1.4431309299999997</c:v>
                      </c:pt>
                      <c:pt idx="28">
                        <c:v>0.66652754999999997</c:v>
                      </c:pt>
                      <c:pt idx="29">
                        <c:v>0.48918315000000001</c:v>
                      </c:pt>
                      <c:pt idx="30">
                        <c:v>0.85621757999999992</c:v>
                      </c:pt>
                      <c:pt idx="31">
                        <c:v>20.503064590000001</c:v>
                      </c:pt>
                      <c:pt idx="32">
                        <c:v>1.3426784600000004</c:v>
                      </c:pt>
                      <c:pt idx="33">
                        <c:v>1.86273417</c:v>
                      </c:pt>
                      <c:pt idx="34">
                        <c:v>0.75606213999999994</c:v>
                      </c:pt>
                      <c:pt idx="35">
                        <c:v>1.5395658300000001</c:v>
                      </c:pt>
                      <c:pt idx="36">
                        <c:v>0.21037088000000001</c:v>
                      </c:pt>
                      <c:pt idx="37">
                        <c:v>13.770228629999998</c:v>
                      </c:pt>
                      <c:pt idx="38">
                        <c:v>0.63963530000000002</c:v>
                      </c:pt>
                      <c:pt idx="39">
                        <c:v>0.35120027000000009</c:v>
                      </c:pt>
                      <c:pt idx="40">
                        <c:v>0.82759198999999994</c:v>
                      </c:pt>
                      <c:pt idx="41">
                        <c:v>0.22748943999999993</c:v>
                      </c:pt>
                      <c:pt idx="42">
                        <c:v>0.5458523999999999</c:v>
                      </c:pt>
                      <c:pt idx="43">
                        <c:v>12.919630090000004</c:v>
                      </c:pt>
                      <c:pt idx="44">
                        <c:v>29.985268259999994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333375</xdr:colOff>
      <xdr:row>3</xdr:row>
      <xdr:rowOff>0</xdr:rowOff>
    </xdr:from>
    <xdr:to>
      <xdr:col>8</xdr:col>
      <xdr:colOff>209550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267FA8-41C6-4435-B96C-CC1E535B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337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133351</xdr:colOff>
      <xdr:row>2</xdr:row>
      <xdr:rowOff>43003</xdr:rowOff>
    </xdr:from>
    <xdr:to>
      <xdr:col>9</xdr:col>
      <xdr:colOff>85725</xdr:colOff>
      <xdr:row>20</xdr:row>
      <xdr:rowOff>156421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3ACB4-4122-4BB9-8B9F-13FDD695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433528"/>
          <a:ext cx="8877299" cy="35424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304800</xdr:colOff>
      <xdr:row>2</xdr:row>
      <xdr:rowOff>28764</xdr:rowOff>
    </xdr:from>
    <xdr:to>
      <xdr:col>9</xdr:col>
      <xdr:colOff>187300</xdr:colOff>
      <xdr:row>20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CBB625-2897-4CB6-ABC5-35DBC04B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419289"/>
          <a:ext cx="8807425" cy="3514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314327</xdr:colOff>
      <xdr:row>2</xdr:row>
      <xdr:rowOff>146910</xdr:rowOff>
    </xdr:from>
    <xdr:to>
      <xdr:col>8</xdr:col>
      <xdr:colOff>1019176</xdr:colOff>
      <xdr:row>20</xdr:row>
      <xdr:rowOff>134899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8E5E4-2D60-4159-977D-6F18B982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7" y="537435"/>
          <a:ext cx="8562974" cy="34169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142875</xdr:colOff>
      <xdr:row>2</xdr:row>
      <xdr:rowOff>57150</xdr:rowOff>
    </xdr:from>
    <xdr:to>
      <xdr:col>9</xdr:col>
      <xdr:colOff>142875</xdr:colOff>
      <xdr:row>20</xdr:row>
      <xdr:rowOff>189572</xdr:rowOff>
    </xdr:to>
    <xdr:pic>
      <xdr:nvPicPr>
        <xdr:cNvPr id="3" name="Picture 1" descr="Imagen que contiene Interfaz de usuario gráfica&#10;&#10;Descripción generada automáticamente">
          <a:extLst>
            <a:ext uri="{FF2B5EF4-FFF2-40B4-BE49-F238E27FC236}">
              <a16:creationId xmlns:a16="http://schemas.microsoft.com/office/drawing/2014/main" id="{46231809-AF63-4E22-86D4-9163AE5F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47675"/>
          <a:ext cx="8924925" cy="35614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180975</xdr:rowOff>
    </xdr:from>
    <xdr:to>
      <xdr:col>7</xdr:col>
      <xdr:colOff>104775</xdr:colOff>
      <xdr:row>20</xdr:row>
      <xdr:rowOff>180975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0368434-1125-4B3D-AB39-F7E62E31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571500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38101</xdr:colOff>
      <xdr:row>2</xdr:row>
      <xdr:rowOff>38289</xdr:rowOff>
    </xdr:from>
    <xdr:to>
      <xdr:col>9</xdr:col>
      <xdr:colOff>238126</xdr:colOff>
      <xdr:row>21</xdr:row>
      <xdr:rowOff>60030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A3BB375-46CB-49A1-AE9F-ACBED5C0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1" y="428814"/>
          <a:ext cx="9124950" cy="36412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161925</xdr:colOff>
      <xdr:row>2</xdr:row>
      <xdr:rowOff>9388</xdr:rowOff>
    </xdr:from>
    <xdr:to>
      <xdr:col>9</xdr:col>
      <xdr:colOff>219075</xdr:colOff>
      <xdr:row>20</xdr:row>
      <xdr:rowOff>164616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1F329A4-9E9B-47C2-831E-7DF51034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399913"/>
          <a:ext cx="8982075" cy="358422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161925</xdr:colOff>
      <xdr:row>3</xdr:row>
      <xdr:rowOff>38100</xdr:rowOff>
    </xdr:from>
    <xdr:to>
      <xdr:col>8</xdr:col>
      <xdr:colOff>609600</xdr:colOff>
      <xdr:row>21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CEC114D-E03C-4CCB-89D2-35401A8F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619125"/>
          <a:ext cx="87344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200025</xdr:colOff>
      <xdr:row>3</xdr:row>
      <xdr:rowOff>114300</xdr:rowOff>
    </xdr:from>
    <xdr:to>
      <xdr:col>8</xdr:col>
      <xdr:colOff>647700</xdr:colOff>
      <xdr:row>21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D45785F-1C24-4D41-9FAF-7F600D54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695325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171451</xdr:colOff>
      <xdr:row>2</xdr:row>
      <xdr:rowOff>108720</xdr:rowOff>
    </xdr:from>
    <xdr:to>
      <xdr:col>8</xdr:col>
      <xdr:colOff>733426</xdr:colOff>
      <xdr:row>20</xdr:row>
      <xdr:rowOff>39696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A852C-C2EE-4A19-9BDA-DAA50343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1" y="499245"/>
          <a:ext cx="8420100" cy="33599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2</xdr:row>
      <xdr:rowOff>152400</xdr:rowOff>
    </xdr:from>
    <xdr:to>
      <xdr:col>8</xdr:col>
      <xdr:colOff>352425</xdr:colOff>
      <xdr:row>22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11B1D57-469C-A791-75DD-F99DF34FA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429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47625</xdr:colOff>
      <xdr:row>2</xdr:row>
      <xdr:rowOff>57150</xdr:rowOff>
    </xdr:from>
    <xdr:to>
      <xdr:col>8</xdr:col>
      <xdr:colOff>266700</xdr:colOff>
      <xdr:row>22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28A42BE-2DC6-2A4F-E425-F67160F7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767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19050</xdr:colOff>
      <xdr:row>2</xdr:row>
      <xdr:rowOff>142875</xdr:rowOff>
    </xdr:from>
    <xdr:to>
      <xdr:col>8</xdr:col>
      <xdr:colOff>228600</xdr:colOff>
      <xdr:row>22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8F8F73-5EA0-E266-5E8F-DCC8FBAA4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334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123825</xdr:colOff>
      <xdr:row>3</xdr:row>
      <xdr:rowOff>38100</xdr:rowOff>
    </xdr:from>
    <xdr:to>
      <xdr:col>8</xdr:col>
      <xdr:colOff>333375</xdr:colOff>
      <xdr:row>23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ED44B8-F167-48FD-CE68-53B5C813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191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209550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973BCF-46F5-D267-6F03-AAE26477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85725</xdr:colOff>
      <xdr:row>2</xdr:row>
      <xdr:rowOff>104775</xdr:rowOff>
    </xdr:from>
    <xdr:to>
      <xdr:col>8</xdr:col>
      <xdr:colOff>295275</xdr:colOff>
      <xdr:row>22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17FF3A-C331-9182-4738-B2E85DEF7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53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3</xdr:row>
      <xdr:rowOff>28575</xdr:rowOff>
    </xdr:from>
    <xdr:to>
      <xdr:col>8</xdr:col>
      <xdr:colOff>495300</xdr:colOff>
      <xdr:row>23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7A90D9-A0F1-FBBC-85DE-1587B1093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096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161925</xdr:colOff>
      <xdr:row>3</xdr:row>
      <xdr:rowOff>0</xdr:rowOff>
    </xdr:from>
    <xdr:to>
      <xdr:col>8</xdr:col>
      <xdr:colOff>180975</xdr:colOff>
      <xdr:row>21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209C068-1820-4985-AC5A-17A2F3A3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581025"/>
          <a:ext cx="873442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276226</xdr:colOff>
      <xdr:row>2</xdr:row>
      <xdr:rowOff>66676</xdr:rowOff>
    </xdr:from>
    <xdr:to>
      <xdr:col>9</xdr:col>
      <xdr:colOff>9525</xdr:colOff>
      <xdr:row>20</xdr:row>
      <xdr:rowOff>92674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F1FD5-B931-45B6-9628-7BC0E82DE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6226" y="457201"/>
          <a:ext cx="8658224" cy="34549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257176</xdr:colOff>
      <xdr:row>2</xdr:row>
      <xdr:rowOff>138260</xdr:rowOff>
    </xdr:from>
    <xdr:to>
      <xdr:col>8</xdr:col>
      <xdr:colOff>838200</xdr:colOff>
      <xdr:row>20</xdr:row>
      <xdr:rowOff>76837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FE9AD-C597-43E0-9E36-550C7628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528785"/>
          <a:ext cx="8439149" cy="33675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228601</xdr:colOff>
      <xdr:row>2</xdr:row>
      <xdr:rowOff>75332</xdr:rowOff>
    </xdr:from>
    <xdr:to>
      <xdr:col>8</xdr:col>
      <xdr:colOff>733425</xdr:colOff>
      <xdr:row>19</xdr:row>
      <xdr:rowOff>174003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EADEE41-28FA-45F3-AF5B-1B030D8E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601" y="465857"/>
          <a:ext cx="8362949" cy="333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381000</xdr:colOff>
      <xdr:row>50</xdr:row>
      <xdr:rowOff>133350</xdr:rowOff>
    </xdr:from>
    <xdr:to>
      <xdr:col>7</xdr:col>
      <xdr:colOff>742950</xdr:colOff>
      <xdr:row>73</xdr:row>
      <xdr:rowOff>133350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BCFF2C4-B918-4F51-A9AF-B97B49DC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998220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0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66675</xdr:rowOff>
    </xdr:from>
    <xdr:to>
      <xdr:col>7</xdr:col>
      <xdr:colOff>752475</xdr:colOff>
      <xdr:row>22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1F61A0-EF44-2E6D-5A07-0A6DE37E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104776</xdr:colOff>
      <xdr:row>2</xdr:row>
      <xdr:rowOff>54223</xdr:rowOff>
    </xdr:from>
    <xdr:to>
      <xdr:col>9</xdr:col>
      <xdr:colOff>57151</xdr:colOff>
      <xdr:row>20</xdr:row>
      <xdr:rowOff>167641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949620D-AD68-42B2-A198-EF8DC8B8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6" y="444748"/>
          <a:ext cx="8877300" cy="354241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8"/>
    <col min="3" max="3" width="13.42578125" style="8" customWidth="1"/>
    <col min="4" max="6" width="11.42578125" style="8"/>
    <col min="7" max="7" width="12.7109375" style="8" customWidth="1"/>
    <col min="8" max="8" width="11.42578125" style="8"/>
    <col min="9" max="9" width="10.85546875" style="8" customWidth="1"/>
    <col min="10" max="10" width="17.42578125" style="8" customWidth="1"/>
    <col min="11" max="11" width="11.42578125" style="8"/>
    <col min="12" max="12" width="10.140625" style="8" customWidth="1"/>
    <col min="13" max="16384" width="11.42578125" style="8"/>
  </cols>
  <sheetData>
    <row r="2" spans="1:16" x14ac:dyDescent="0.25">
      <c r="E2" s="75" t="s">
        <v>310</v>
      </c>
      <c r="F2" s="75"/>
      <c r="G2" s="75"/>
      <c r="H2" s="75"/>
      <c r="I2" s="75"/>
      <c r="J2" s="75"/>
      <c r="K2" s="75"/>
    </row>
    <row r="3" spans="1:16" x14ac:dyDescent="0.25">
      <c r="E3" s="75"/>
      <c r="F3" s="75"/>
      <c r="G3" s="75"/>
      <c r="H3" s="75"/>
      <c r="I3" s="75"/>
      <c r="J3" s="75"/>
      <c r="K3" s="75"/>
    </row>
    <row r="4" spans="1:16" x14ac:dyDescent="0.25">
      <c r="E4" s="75"/>
      <c r="F4" s="75"/>
      <c r="G4" s="75"/>
      <c r="H4" s="75"/>
      <c r="I4" s="75"/>
      <c r="J4" s="75"/>
      <c r="K4" s="75"/>
    </row>
    <row r="5" spans="1:16" ht="23.25" x14ac:dyDescent="0.25">
      <c r="E5" s="9"/>
      <c r="F5" s="9"/>
      <c r="G5" s="9"/>
      <c r="H5" s="9"/>
      <c r="I5" s="9"/>
      <c r="J5" s="9"/>
      <c r="K5" s="9"/>
    </row>
    <row r="6" spans="1:16" ht="23.25" x14ac:dyDescent="0.25">
      <c r="E6" s="9"/>
      <c r="F6" s="9"/>
      <c r="G6" s="9"/>
      <c r="H6" s="9"/>
      <c r="I6" s="9"/>
      <c r="J6" s="9"/>
      <c r="K6" s="9"/>
    </row>
    <row r="7" spans="1:16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1:16" s="12" customFormat="1" x14ac:dyDescent="0.25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6" s="12" customFormat="1" x14ac:dyDescent="0.25"/>
    <row r="10" spans="1:16" x14ac:dyDescent="0.25">
      <c r="E10" s="76" t="s">
        <v>305</v>
      </c>
      <c r="F10" s="76"/>
      <c r="G10" s="76"/>
      <c r="H10" s="76"/>
      <c r="I10" s="76"/>
      <c r="J10" s="76"/>
      <c r="K10" s="76"/>
    </row>
    <row r="11" spans="1:16" x14ac:dyDescent="0.25">
      <c r="E11" s="76"/>
      <c r="F11" s="76"/>
      <c r="G11" s="76"/>
      <c r="H11" s="76"/>
      <c r="I11" s="76"/>
      <c r="J11" s="76"/>
      <c r="K11" s="76"/>
    </row>
    <row r="12" spans="1:16" x14ac:dyDescent="0.25">
      <c r="E12" s="76"/>
      <c r="F12" s="76"/>
      <c r="G12" s="76"/>
      <c r="H12" s="76"/>
      <c r="I12" s="76"/>
      <c r="J12" s="76"/>
      <c r="K12" s="76"/>
    </row>
    <row r="13" spans="1:16" ht="15.75" thickBot="1" x14ac:dyDescent="0.3"/>
    <row r="14" spans="1:16" ht="17.25" customHeight="1" thickTop="1" thickBot="1" x14ac:dyDescent="0.3">
      <c r="E14" s="13"/>
      <c r="G14" s="14" t="s">
        <v>0</v>
      </c>
      <c r="H14" s="15">
        <v>31</v>
      </c>
    </row>
    <row r="15" spans="1:16" ht="16.5" customHeight="1" thickBot="1" x14ac:dyDescent="0.3">
      <c r="E15" s="13"/>
      <c r="G15" s="16" t="s">
        <v>1</v>
      </c>
      <c r="H15" s="17">
        <v>12</v>
      </c>
    </row>
    <row r="16" spans="1:16" ht="16.5" customHeight="1" thickBot="1" x14ac:dyDescent="0.3">
      <c r="E16" s="13"/>
      <c r="G16" s="18" t="s">
        <v>2</v>
      </c>
      <c r="H16" s="19">
        <v>2</v>
      </c>
    </row>
    <row r="17" spans="1:16" ht="16.5" customHeight="1" thickTop="1" x14ac:dyDescent="0.25">
      <c r="E17" s="13"/>
      <c r="G17" s="44"/>
      <c r="H17" s="45"/>
    </row>
    <row r="18" spans="1:16" ht="16.5" customHeight="1" x14ac:dyDescent="0.25">
      <c r="E18" s="77" t="s">
        <v>314</v>
      </c>
      <c r="F18" s="77"/>
      <c r="G18" s="77"/>
      <c r="H18" s="77"/>
      <c r="I18" s="77"/>
      <c r="J18" s="77"/>
      <c r="K18" s="77"/>
    </row>
    <row r="19" spans="1:16" ht="15.75" customHeight="1" x14ac:dyDescent="0.25">
      <c r="E19" s="77"/>
      <c r="F19" s="77"/>
      <c r="G19" s="77"/>
      <c r="H19" s="77"/>
      <c r="I19" s="77"/>
      <c r="J19" s="77"/>
      <c r="K19" s="77"/>
    </row>
    <row r="20" spans="1:16" ht="15.75" customHeight="1" x14ac:dyDescent="0.25">
      <c r="E20" s="77"/>
      <c r="F20" s="77"/>
      <c r="G20" s="77"/>
      <c r="H20" s="77"/>
      <c r="I20" s="77"/>
      <c r="J20" s="77"/>
      <c r="K20" s="77"/>
    </row>
    <row r="21" spans="1:16" x14ac:dyDescent="0.25">
      <c r="E21" s="77"/>
      <c r="F21" s="77"/>
      <c r="G21" s="77"/>
      <c r="H21" s="77"/>
      <c r="I21" s="77"/>
      <c r="J21" s="77"/>
      <c r="K21" s="77"/>
    </row>
    <row r="22" spans="1:16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28" spans="1:16" ht="18.75" x14ac:dyDescent="0.3">
      <c r="B28" s="21" t="s">
        <v>3</v>
      </c>
      <c r="D28" s="20" t="s">
        <v>4</v>
      </c>
      <c r="G28" s="21" t="s">
        <v>3</v>
      </c>
      <c r="H28" s="22"/>
      <c r="I28" s="21" t="s">
        <v>4</v>
      </c>
      <c r="L28" s="21" t="s">
        <v>3</v>
      </c>
      <c r="M28" s="22"/>
      <c r="N28" s="21" t="s">
        <v>4</v>
      </c>
    </row>
    <row r="31" spans="1:16" ht="18.75" x14ac:dyDescent="0.3">
      <c r="B31" s="23" t="s">
        <v>5</v>
      </c>
      <c r="C31" s="24"/>
      <c r="D31" s="24"/>
      <c r="E31" s="24"/>
      <c r="G31" s="23" t="s">
        <v>6</v>
      </c>
      <c r="H31" s="24"/>
      <c r="I31" s="24"/>
      <c r="J31" s="25" t="s">
        <v>7</v>
      </c>
      <c r="M31" s="23" t="s">
        <v>8</v>
      </c>
    </row>
    <row r="32" spans="1:16" ht="18.75" x14ac:dyDescent="0.3">
      <c r="B32" s="23" t="s">
        <v>9</v>
      </c>
      <c r="C32" s="24"/>
      <c r="D32" s="24"/>
      <c r="E32" s="24"/>
      <c r="G32" s="24"/>
      <c r="H32" s="24"/>
      <c r="I32" s="24"/>
      <c r="J32" s="25" t="s">
        <v>10</v>
      </c>
      <c r="M32" s="23" t="s">
        <v>11</v>
      </c>
    </row>
    <row r="33" spans="2:9" ht="18.75" x14ac:dyDescent="0.3">
      <c r="B33" s="23" t="s">
        <v>12</v>
      </c>
      <c r="C33" s="24"/>
      <c r="D33" s="25" t="s">
        <v>13</v>
      </c>
      <c r="E33" s="24"/>
    </row>
    <row r="34" spans="2:9" ht="18.75" x14ac:dyDescent="0.3">
      <c r="B34" s="24"/>
      <c r="C34" s="24"/>
      <c r="D34" s="25" t="s">
        <v>14</v>
      </c>
      <c r="E34" s="24"/>
    </row>
    <row r="43" spans="2:9" ht="18.75" x14ac:dyDescent="0.3">
      <c r="I43" s="22"/>
    </row>
    <row r="44" spans="2:9" ht="18.75" x14ac:dyDescent="0.3">
      <c r="I44" s="23" t="s">
        <v>15</v>
      </c>
    </row>
    <row r="45" spans="2:9" ht="18.75" x14ac:dyDescent="0.3">
      <c r="I45" s="23" t="s">
        <v>16</v>
      </c>
    </row>
    <row r="46" spans="2:9" ht="18.75" x14ac:dyDescent="0.3">
      <c r="I46" s="23" t="s">
        <v>17</v>
      </c>
    </row>
    <row r="47" spans="2:9" ht="18.75" x14ac:dyDescent="0.3">
      <c r="I47" s="23" t="s">
        <v>18</v>
      </c>
    </row>
    <row r="48" spans="2:9" ht="18.75" x14ac:dyDescent="0.3">
      <c r="I48" s="23" t="s">
        <v>19</v>
      </c>
    </row>
    <row r="49" spans="9:9" ht="18.75" x14ac:dyDescent="0.3">
      <c r="I49" s="23" t="s">
        <v>20</v>
      </c>
    </row>
    <row r="50" spans="9:9" ht="18.75" x14ac:dyDescent="0.3">
      <c r="I50" s="23" t="s">
        <v>21</v>
      </c>
    </row>
    <row r="51" spans="9:9" ht="18.75" x14ac:dyDescent="0.3">
      <c r="I51" s="22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78" t="s">
        <v>150</v>
      </c>
      <c r="B2" s="78"/>
      <c r="C2" s="78"/>
      <c r="D2" s="78"/>
    </row>
    <row r="23" spans="1:9" ht="15.75" x14ac:dyDescent="0.25">
      <c r="A23" s="78" t="s">
        <v>151</v>
      </c>
      <c r="B23" s="78"/>
      <c r="C23" s="78"/>
      <c r="D23" s="78"/>
      <c r="E23" s="78"/>
    </row>
    <row r="25" spans="1:9" ht="15" customHeight="1" x14ac:dyDescent="0.25">
      <c r="F25" s="79" t="s">
        <v>312</v>
      </c>
      <c r="G25" s="79"/>
      <c r="H25" s="79"/>
    </row>
    <row r="26" spans="1:9" x14ac:dyDescent="0.25">
      <c r="A26" s="54" t="s">
        <v>82</v>
      </c>
      <c r="B26" s="54" t="s">
        <v>83</v>
      </c>
      <c r="C26" s="54" t="s">
        <v>308</v>
      </c>
      <c r="D26" s="54" t="s">
        <v>309</v>
      </c>
      <c r="E26" s="54" t="s">
        <v>313</v>
      </c>
      <c r="F26" s="54" t="s">
        <v>28</v>
      </c>
      <c r="G26" s="54" t="s">
        <v>29</v>
      </c>
      <c r="H26" s="54" t="s">
        <v>84</v>
      </c>
      <c r="I26" s="54" t="s">
        <v>30</v>
      </c>
    </row>
    <row r="27" spans="1:9" ht="22.5" x14ac:dyDescent="0.25">
      <c r="A27" s="61" t="s">
        <v>152</v>
      </c>
      <c r="B27" s="61" t="s">
        <v>153</v>
      </c>
      <c r="C27" s="62">
        <v>11642.773788999999</v>
      </c>
      <c r="D27" s="62">
        <v>11761.233762509999</v>
      </c>
      <c r="E27" s="62">
        <v>11741.87215474</v>
      </c>
      <c r="F27" s="62">
        <v>-19.36160776999855</v>
      </c>
      <c r="G27" s="57">
        <v>-1.6462225104066407E-3</v>
      </c>
      <c r="H27" s="57">
        <v>-1.8447710331343209E-2</v>
      </c>
      <c r="I27" s="57">
        <v>0.91879527681605333</v>
      </c>
    </row>
    <row r="28" spans="1:9" ht="22.5" x14ac:dyDescent="0.25">
      <c r="A28" s="61" t="s">
        <v>154</v>
      </c>
      <c r="B28" s="61" t="s">
        <v>88</v>
      </c>
      <c r="C28" s="62">
        <v>2.5223999999999998E-4</v>
      </c>
      <c r="D28" s="62">
        <v>0</v>
      </c>
      <c r="E28" s="62">
        <v>0</v>
      </c>
      <c r="F28" s="62">
        <v>0</v>
      </c>
      <c r="G28" s="57">
        <v>0</v>
      </c>
      <c r="H28" s="57">
        <v>0</v>
      </c>
      <c r="I28" s="57">
        <v>0</v>
      </c>
    </row>
    <row r="29" spans="1:9" ht="22.5" x14ac:dyDescent="0.25">
      <c r="A29" s="61" t="s">
        <v>155</v>
      </c>
      <c r="B29" s="61" t="s">
        <v>156</v>
      </c>
      <c r="C29" s="62">
        <v>0.34842496999999995</v>
      </c>
      <c r="D29" s="62">
        <v>0.46363245000000003</v>
      </c>
      <c r="E29" s="62">
        <v>0.33114639000000001</v>
      </c>
      <c r="F29" s="62">
        <v>-0.13248605999999999</v>
      </c>
      <c r="G29" s="57">
        <v>-0.28575665918121129</v>
      </c>
      <c r="H29" s="57">
        <v>-0.2865858936319059</v>
      </c>
      <c r="I29" s="57">
        <v>2.5912029619898709E-5</v>
      </c>
    </row>
    <row r="30" spans="1:9" ht="22.5" x14ac:dyDescent="0.25">
      <c r="A30" s="61" t="s">
        <v>157</v>
      </c>
      <c r="B30" s="61" t="s">
        <v>158</v>
      </c>
      <c r="C30" s="62">
        <v>368.75414813999993</v>
      </c>
      <c r="D30" s="62">
        <v>349.45012941000005</v>
      </c>
      <c r="E30" s="62">
        <v>347.95247535000004</v>
      </c>
      <c r="F30" s="62">
        <v>-1.4976540600000023</v>
      </c>
      <c r="G30" s="57">
        <v>-4.2857447571377112E-3</v>
      </c>
      <c r="H30" s="57">
        <v>-2.3279368085325103E-2</v>
      </c>
      <c r="I30" s="57">
        <v>2.7227096896892868E-2</v>
      </c>
    </row>
    <row r="31" spans="1:9" ht="22.5" x14ac:dyDescent="0.25">
      <c r="A31" s="61" t="s">
        <v>159</v>
      </c>
      <c r="B31" s="61" t="s">
        <v>160</v>
      </c>
      <c r="C31" s="62">
        <v>702.52073722000011</v>
      </c>
      <c r="D31" s="62">
        <v>683.10933785999998</v>
      </c>
      <c r="E31" s="62">
        <v>657.26489729999992</v>
      </c>
      <c r="F31" s="62">
        <v>-25.844440560000063</v>
      </c>
      <c r="G31" s="57">
        <v>-3.7833534293300435E-2</v>
      </c>
      <c r="H31" s="57">
        <v>-5.3918444542693018E-2</v>
      </c>
      <c r="I31" s="57">
        <v>5.1430630081630305E-2</v>
      </c>
    </row>
    <row r="32" spans="1:9" ht="22.5" x14ac:dyDescent="0.25">
      <c r="A32" s="61" t="s">
        <v>161</v>
      </c>
      <c r="B32" s="61" t="s">
        <v>162</v>
      </c>
      <c r="C32" s="62">
        <v>0</v>
      </c>
      <c r="D32" s="62">
        <v>0</v>
      </c>
      <c r="E32" s="62">
        <v>0</v>
      </c>
      <c r="F32" s="62">
        <v>0</v>
      </c>
      <c r="G32" s="57">
        <v>0</v>
      </c>
      <c r="H32" s="57">
        <v>0</v>
      </c>
      <c r="I32" s="57">
        <v>0</v>
      </c>
    </row>
    <row r="33" spans="1:9" ht="67.5" x14ac:dyDescent="0.25">
      <c r="A33" s="61" t="s">
        <v>163</v>
      </c>
      <c r="B33" s="61" t="s">
        <v>164</v>
      </c>
      <c r="C33" s="62">
        <v>1.1492367700000001</v>
      </c>
      <c r="D33" s="62">
        <v>0.10367999999999999</v>
      </c>
      <c r="E33" s="62">
        <v>0.21535281000000001</v>
      </c>
      <c r="F33" s="62">
        <v>0.11167281</v>
      </c>
      <c r="G33" s="57">
        <v>1.0770911458333332</v>
      </c>
      <c r="H33" s="57">
        <v>1.0770911458333332</v>
      </c>
      <c r="I33" s="57">
        <v>1.6851243317036971E-5</v>
      </c>
    </row>
    <row r="34" spans="1:9" x14ac:dyDescent="0.25">
      <c r="A34" s="61" t="s">
        <v>165</v>
      </c>
      <c r="B34" s="61" t="s">
        <v>166</v>
      </c>
      <c r="C34" s="62">
        <v>18.523972669999999</v>
      </c>
      <c r="D34" s="62">
        <v>25.002546300000002</v>
      </c>
      <c r="E34" s="62">
        <v>22.206401390000003</v>
      </c>
      <c r="F34" s="62">
        <v>-2.7961449099999962</v>
      </c>
      <c r="G34" s="57">
        <v>-0.11183440584209603</v>
      </c>
      <c r="H34" s="57">
        <v>-0.14736091779580074</v>
      </c>
      <c r="I34" s="57">
        <v>1.7376391467502936E-3</v>
      </c>
    </row>
    <row r="35" spans="1:9" x14ac:dyDescent="0.25">
      <c r="A35" s="63" t="s">
        <v>167</v>
      </c>
      <c r="B35" s="63" t="s">
        <v>168</v>
      </c>
      <c r="C35" s="64">
        <v>12734.070561009998</v>
      </c>
      <c r="D35" s="64">
        <v>12819.363088529999</v>
      </c>
      <c r="E35" s="64">
        <v>12779.639219989996</v>
      </c>
      <c r="F35" s="64">
        <v>-39.723868540002826</v>
      </c>
      <c r="G35" s="60">
        <v>-3.098739638285569E-3</v>
      </c>
      <c r="H35" s="60">
        <v>-2.0721825162100291E-2</v>
      </c>
    </row>
    <row r="38" spans="1:9" x14ac:dyDescent="0.25">
      <c r="A38" s="6" t="s">
        <v>169</v>
      </c>
    </row>
    <row r="39" spans="1:9" x14ac:dyDescent="0.25">
      <c r="A39" s="6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40" t="s">
        <v>6</v>
      </c>
      <c r="C100" s="34">
        <f>I27</f>
        <v>0.91879527681605333</v>
      </c>
    </row>
    <row r="101" spans="2:3" x14ac:dyDescent="0.25">
      <c r="B101" s="30" t="s">
        <v>171</v>
      </c>
      <c r="C101" s="31">
        <f>I30</f>
        <v>2.7227096896892868E-2</v>
      </c>
    </row>
    <row r="102" spans="2:3" x14ac:dyDescent="0.25">
      <c r="B102" s="30" t="s">
        <v>172</v>
      </c>
      <c r="C102" s="32">
        <f>I31</f>
        <v>5.1430630081630305E-2</v>
      </c>
    </row>
    <row r="103" spans="2:3" x14ac:dyDescent="0.25">
      <c r="B103" s="35" t="s">
        <v>173</v>
      </c>
      <c r="C103" s="34">
        <f>+I28+I29+I32+I33</f>
        <v>4.2763272936935677E-5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174</v>
      </c>
      <c r="B2" s="47"/>
      <c r="C2" s="36"/>
    </row>
    <row r="22" spans="1:9" ht="15.75" x14ac:dyDescent="0.25">
      <c r="A22" s="37" t="s">
        <v>175</v>
      </c>
      <c r="B22" s="36"/>
      <c r="C22" s="36"/>
      <c r="D22" s="4"/>
    </row>
    <row r="23" spans="1:9" x14ac:dyDescent="0.25">
      <c r="A23" s="5" t="s">
        <v>24</v>
      </c>
    </row>
    <row r="24" spans="1:9" ht="15" customHeight="1" x14ac:dyDescent="0.25"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1">
        <v>1</v>
      </c>
      <c r="B26" s="55" t="s">
        <v>31</v>
      </c>
      <c r="C26" s="55" t="s">
        <v>32</v>
      </c>
      <c r="D26" s="56">
        <v>1308.0805561200002</v>
      </c>
      <c r="E26" s="56">
        <v>1329.6498525600002</v>
      </c>
      <c r="F26" s="56">
        <v>1326.24412375</v>
      </c>
      <c r="G26" s="56">
        <v>-3.405728810000181</v>
      </c>
      <c r="H26" s="57">
        <v>-2.561372682772887E-3</v>
      </c>
      <c r="I26" s="57">
        <v>0.11294997137356988</v>
      </c>
    </row>
    <row r="27" spans="1:9" x14ac:dyDescent="0.25">
      <c r="A27" s="61">
        <v>2</v>
      </c>
      <c r="B27" s="55" t="s">
        <v>31</v>
      </c>
      <c r="C27" s="55" t="s">
        <v>34</v>
      </c>
      <c r="D27" s="56">
        <v>895.51585618000001</v>
      </c>
      <c r="E27" s="56">
        <v>886.91519676000007</v>
      </c>
      <c r="F27" s="56">
        <v>909.23513335999985</v>
      </c>
      <c r="G27" s="56">
        <v>22.319936599999785</v>
      </c>
      <c r="H27" s="57">
        <v>2.5165806924424113E-2</v>
      </c>
      <c r="I27" s="57">
        <v>7.7435277899270669E-2</v>
      </c>
    </row>
    <row r="28" spans="1:9" x14ac:dyDescent="0.25">
      <c r="A28" s="61">
        <v>3</v>
      </c>
      <c r="B28" s="55" t="s">
        <v>31</v>
      </c>
      <c r="C28" s="55" t="s">
        <v>33</v>
      </c>
      <c r="D28" s="56">
        <v>991.46199933000003</v>
      </c>
      <c r="E28" s="56">
        <v>975.6848355599999</v>
      </c>
      <c r="F28" s="56">
        <v>907.70257188999994</v>
      </c>
      <c r="G28" s="56">
        <v>-67.982263669999952</v>
      </c>
      <c r="H28" s="57">
        <v>-6.9676458208947301E-2</v>
      </c>
      <c r="I28" s="57">
        <v>7.7304756850343978E-2</v>
      </c>
    </row>
    <row r="29" spans="1:9" x14ac:dyDescent="0.25">
      <c r="A29" s="61">
        <v>4</v>
      </c>
      <c r="B29" s="55" t="s">
        <v>31</v>
      </c>
      <c r="C29" s="55" t="s">
        <v>35</v>
      </c>
      <c r="D29" s="56">
        <v>825.55606641000008</v>
      </c>
      <c r="E29" s="56">
        <v>838.68475210999998</v>
      </c>
      <c r="F29" s="56">
        <v>830.54126276</v>
      </c>
      <c r="G29" s="56">
        <v>-8.1434893500000243</v>
      </c>
      <c r="H29" s="57">
        <v>-9.7098335572600725E-3</v>
      </c>
      <c r="I29" s="57">
        <v>7.0733291234543402E-2</v>
      </c>
    </row>
    <row r="30" spans="1:9" x14ac:dyDescent="0.25">
      <c r="A30" s="61">
        <v>5</v>
      </c>
      <c r="B30" s="55" t="s">
        <v>31</v>
      </c>
      <c r="C30" s="55" t="s">
        <v>36</v>
      </c>
      <c r="D30" s="56">
        <v>561.34278802999984</v>
      </c>
      <c r="E30" s="56">
        <v>563.53256538000016</v>
      </c>
      <c r="F30" s="56">
        <v>564.70409409999991</v>
      </c>
      <c r="G30" s="56">
        <v>1.1715287199997901</v>
      </c>
      <c r="H30" s="57">
        <v>2.0789015435333492E-3</v>
      </c>
      <c r="I30" s="57">
        <v>4.8093190477468989E-2</v>
      </c>
    </row>
    <row r="31" spans="1:9" x14ac:dyDescent="0.25">
      <c r="A31" s="61">
        <v>6</v>
      </c>
      <c r="B31" s="55" t="s">
        <v>31</v>
      </c>
      <c r="C31" s="55" t="s">
        <v>37</v>
      </c>
      <c r="D31" s="56">
        <v>518.52019973999995</v>
      </c>
      <c r="E31" s="56">
        <v>527.92045613999994</v>
      </c>
      <c r="F31" s="56">
        <v>528.65124675000004</v>
      </c>
      <c r="G31" s="56">
        <v>0.73079061000001433</v>
      </c>
      <c r="H31" s="57">
        <v>1.3842816687637785E-3</v>
      </c>
      <c r="I31" s="57">
        <v>4.5022739115464845E-2</v>
      </c>
    </row>
    <row r="32" spans="1:9" x14ac:dyDescent="0.25">
      <c r="A32" s="61">
        <v>7</v>
      </c>
      <c r="B32" s="55" t="s">
        <v>31</v>
      </c>
      <c r="C32" s="55" t="s">
        <v>38</v>
      </c>
      <c r="D32" s="56">
        <v>496.88916886000004</v>
      </c>
      <c r="E32" s="56">
        <v>513.69994916000007</v>
      </c>
      <c r="F32" s="56">
        <v>520.07806672999993</v>
      </c>
      <c r="G32" s="56">
        <v>6.3781175699998736</v>
      </c>
      <c r="H32" s="57">
        <v>1.2416036988964752E-2</v>
      </c>
      <c r="I32" s="57">
        <v>4.4292601714289073E-2</v>
      </c>
    </row>
    <row r="33" spans="1:9" x14ac:dyDescent="0.25">
      <c r="A33" s="61">
        <v>8</v>
      </c>
      <c r="B33" s="55" t="s">
        <v>31</v>
      </c>
      <c r="C33" s="55" t="s">
        <v>39</v>
      </c>
      <c r="D33" s="56">
        <v>477.94922998999999</v>
      </c>
      <c r="E33" s="56">
        <v>485.78100819999997</v>
      </c>
      <c r="F33" s="56">
        <v>492.03021572</v>
      </c>
      <c r="G33" s="56">
        <v>6.2492075200000405</v>
      </c>
      <c r="H33" s="57">
        <v>1.286424832283108E-2</v>
      </c>
      <c r="I33" s="57">
        <v>4.1903898223025329E-2</v>
      </c>
    </row>
    <row r="34" spans="1:9" x14ac:dyDescent="0.25">
      <c r="A34" s="61">
        <v>9</v>
      </c>
      <c r="B34" s="55" t="s">
        <v>31</v>
      </c>
      <c r="C34" s="55" t="s">
        <v>41</v>
      </c>
      <c r="D34" s="56">
        <v>403.00485299999997</v>
      </c>
      <c r="E34" s="56">
        <v>409.64131526</v>
      </c>
      <c r="F34" s="56">
        <v>418.76293284000002</v>
      </c>
      <c r="G34" s="56">
        <v>9.1216175800000432</v>
      </c>
      <c r="H34" s="57">
        <v>2.2267328123899168E-2</v>
      </c>
      <c r="I34" s="57">
        <v>3.5664068499583555E-2</v>
      </c>
    </row>
    <row r="35" spans="1:9" x14ac:dyDescent="0.25">
      <c r="A35" s="61">
        <v>10</v>
      </c>
      <c r="B35" s="55" t="s">
        <v>31</v>
      </c>
      <c r="C35" s="55" t="s">
        <v>42</v>
      </c>
      <c r="D35" s="56">
        <v>383.55732401999995</v>
      </c>
      <c r="E35" s="56">
        <v>389.03385198000001</v>
      </c>
      <c r="F35" s="56">
        <v>391.77197375999998</v>
      </c>
      <c r="G35" s="56">
        <v>2.7381217799999713</v>
      </c>
      <c r="H35" s="57">
        <v>7.0382609792546706E-3</v>
      </c>
      <c r="I35" s="57">
        <v>3.3365375520789345E-2</v>
      </c>
    </row>
    <row r="36" spans="1:9" x14ac:dyDescent="0.25">
      <c r="A36" s="61">
        <v>11</v>
      </c>
      <c r="B36" s="55" t="s">
        <v>31</v>
      </c>
      <c r="C36" s="55" t="s">
        <v>44</v>
      </c>
      <c r="D36" s="56">
        <v>382.10434512</v>
      </c>
      <c r="E36" s="56">
        <v>388.18859613000006</v>
      </c>
      <c r="F36" s="56">
        <v>389.82703376999996</v>
      </c>
      <c r="G36" s="56">
        <v>1.6384376399999261</v>
      </c>
      <c r="H36" s="57">
        <v>4.220725843917454E-3</v>
      </c>
      <c r="I36" s="57">
        <v>3.3199734133762759E-2</v>
      </c>
    </row>
    <row r="37" spans="1:9" x14ac:dyDescent="0.25">
      <c r="A37" s="61">
        <v>12</v>
      </c>
      <c r="B37" s="55" t="s">
        <v>31</v>
      </c>
      <c r="C37" s="55" t="s">
        <v>43</v>
      </c>
      <c r="D37" s="56">
        <v>379.70840564999997</v>
      </c>
      <c r="E37" s="56">
        <v>387.77354010000005</v>
      </c>
      <c r="F37" s="56">
        <v>384.19356452</v>
      </c>
      <c r="G37" s="56">
        <v>-3.5799755800000428</v>
      </c>
      <c r="H37" s="57">
        <v>-9.2321296060500404E-3</v>
      </c>
      <c r="I37" s="57">
        <v>3.2719958066048903E-2</v>
      </c>
    </row>
    <row r="38" spans="1:9" x14ac:dyDescent="0.25">
      <c r="A38" s="61">
        <v>13</v>
      </c>
      <c r="B38" s="55" t="s">
        <v>31</v>
      </c>
      <c r="C38" s="55" t="s">
        <v>40</v>
      </c>
      <c r="D38" s="56">
        <v>375.76345068000006</v>
      </c>
      <c r="E38" s="56">
        <v>381.74451873999993</v>
      </c>
      <c r="F38" s="56">
        <v>382.55900102999999</v>
      </c>
      <c r="G38" s="56">
        <v>0.81448229000002148</v>
      </c>
      <c r="H38" s="57">
        <v>2.1335795277122294E-3</v>
      </c>
      <c r="I38" s="57">
        <v>3.2580749985049638E-2</v>
      </c>
    </row>
    <row r="39" spans="1:9" x14ac:dyDescent="0.25">
      <c r="A39" s="61">
        <v>14</v>
      </c>
      <c r="B39" s="55" t="s">
        <v>31</v>
      </c>
      <c r="C39" s="55" t="s">
        <v>46</v>
      </c>
      <c r="D39" s="56">
        <v>315.98715231</v>
      </c>
      <c r="E39" s="56">
        <v>327.17072371000006</v>
      </c>
      <c r="F39" s="56">
        <v>325.57464089999996</v>
      </c>
      <c r="G39" s="56">
        <v>-1.5960828100000619</v>
      </c>
      <c r="H39" s="57">
        <v>-4.8784401975245483E-3</v>
      </c>
      <c r="I39" s="57">
        <v>2.7727660172877196E-2</v>
      </c>
    </row>
    <row r="40" spans="1:9" x14ac:dyDescent="0.25">
      <c r="A40" s="61">
        <v>15</v>
      </c>
      <c r="B40" s="55" t="s">
        <v>31</v>
      </c>
      <c r="C40" s="55" t="s">
        <v>45</v>
      </c>
      <c r="D40" s="56">
        <v>314.9014305</v>
      </c>
      <c r="E40" s="56">
        <v>318.04457322000002</v>
      </c>
      <c r="F40" s="56">
        <v>319.29290674000003</v>
      </c>
      <c r="G40" s="56">
        <v>1.248333519999981</v>
      </c>
      <c r="H40" s="57">
        <v>3.9250269462591169E-3</v>
      </c>
      <c r="I40" s="57">
        <v>2.7192674433191372E-2</v>
      </c>
    </row>
    <row r="41" spans="1:9" x14ac:dyDescent="0.25">
      <c r="A41" s="61">
        <v>16</v>
      </c>
      <c r="B41" s="55" t="s">
        <v>31</v>
      </c>
      <c r="C41" s="55" t="s">
        <v>47</v>
      </c>
      <c r="D41" s="56">
        <v>306.55696615000005</v>
      </c>
      <c r="E41" s="56">
        <v>309.42029391999995</v>
      </c>
      <c r="F41" s="56">
        <v>313.70837041000004</v>
      </c>
      <c r="G41" s="56">
        <v>4.2880764900000692</v>
      </c>
      <c r="H41" s="57">
        <v>1.3858420324262065E-2</v>
      </c>
      <c r="I41" s="57">
        <v>2.6717065752019892E-2</v>
      </c>
    </row>
    <row r="42" spans="1:9" x14ac:dyDescent="0.25">
      <c r="A42" s="61">
        <v>17</v>
      </c>
      <c r="B42" s="55" t="s">
        <v>31</v>
      </c>
      <c r="C42" s="55" t="s">
        <v>48</v>
      </c>
      <c r="D42" s="56">
        <v>282.15607514000004</v>
      </c>
      <c r="E42" s="56">
        <v>282.86735681000005</v>
      </c>
      <c r="F42" s="56">
        <v>283.29587676000006</v>
      </c>
      <c r="G42" s="56">
        <v>0.4285199499999881</v>
      </c>
      <c r="H42" s="57">
        <v>1.5149148167274099E-3</v>
      </c>
      <c r="I42" s="57">
        <v>2.4126976773941301E-2</v>
      </c>
    </row>
    <row r="43" spans="1:9" x14ac:dyDescent="0.25">
      <c r="A43" s="61">
        <v>18</v>
      </c>
      <c r="B43" s="55" t="s">
        <v>31</v>
      </c>
      <c r="C43" s="55" t="s">
        <v>50</v>
      </c>
      <c r="D43" s="56">
        <v>257.08447531000002</v>
      </c>
      <c r="E43" s="56">
        <v>258.46091199</v>
      </c>
      <c r="F43" s="56">
        <v>262.62854025000001</v>
      </c>
      <c r="G43" s="56">
        <v>4.1676282599999901</v>
      </c>
      <c r="H43" s="57">
        <v>1.6124791280475084E-2</v>
      </c>
      <c r="I43" s="57">
        <v>2.2366836973606568E-2</v>
      </c>
    </row>
    <row r="44" spans="1:9" x14ac:dyDescent="0.25">
      <c r="A44" s="61">
        <v>19</v>
      </c>
      <c r="B44" s="55" t="s">
        <v>31</v>
      </c>
      <c r="C44" s="55" t="s">
        <v>49</v>
      </c>
      <c r="D44" s="56">
        <v>244.22694637999999</v>
      </c>
      <c r="E44" s="56">
        <v>249.03361181</v>
      </c>
      <c r="F44" s="56">
        <v>249.65172591999999</v>
      </c>
      <c r="G44" s="56">
        <v>0.61811410999998451</v>
      </c>
      <c r="H44" s="57">
        <v>2.4820509388570975E-3</v>
      </c>
      <c r="I44" s="57">
        <v>2.1261662759564263E-2</v>
      </c>
    </row>
    <row r="45" spans="1:9" x14ac:dyDescent="0.25">
      <c r="A45" s="61">
        <v>20</v>
      </c>
      <c r="B45" s="55" t="s">
        <v>31</v>
      </c>
      <c r="C45" s="55" t="s">
        <v>52</v>
      </c>
      <c r="D45" s="56">
        <v>211.63506766000003</v>
      </c>
      <c r="E45" s="56">
        <v>214.83041460999999</v>
      </c>
      <c r="F45" s="56">
        <v>216.66448944000001</v>
      </c>
      <c r="G45" s="56">
        <v>1.8340748300000131</v>
      </c>
      <c r="H45" s="57">
        <v>8.5373145759159198E-3</v>
      </c>
      <c r="I45" s="57">
        <v>1.8452295050115679E-2</v>
      </c>
    </row>
    <row r="46" spans="1:9" x14ac:dyDescent="0.25">
      <c r="A46" s="61">
        <v>21</v>
      </c>
      <c r="B46" s="55" t="s">
        <v>31</v>
      </c>
      <c r="C46" s="55" t="s">
        <v>51</v>
      </c>
      <c r="D46" s="56">
        <v>207.88886679999999</v>
      </c>
      <c r="E46" s="56">
        <v>212.75415919</v>
      </c>
      <c r="F46" s="56">
        <v>214.75034341999998</v>
      </c>
      <c r="G46" s="56">
        <v>1.9961842299999892</v>
      </c>
      <c r="H46" s="57">
        <v>9.3825861623569855E-3</v>
      </c>
      <c r="I46" s="57">
        <v>1.8289276240612863E-2</v>
      </c>
    </row>
    <row r="47" spans="1:9" x14ac:dyDescent="0.25">
      <c r="A47" s="61">
        <v>22</v>
      </c>
      <c r="B47" s="55" t="s">
        <v>31</v>
      </c>
      <c r="C47" s="55" t="s">
        <v>53</v>
      </c>
      <c r="D47" s="56">
        <v>162.99059340000002</v>
      </c>
      <c r="E47" s="56">
        <v>157.0940143</v>
      </c>
      <c r="F47" s="56">
        <v>153.36291936000003</v>
      </c>
      <c r="G47" s="56">
        <v>-3.7310949399999678</v>
      </c>
      <c r="H47" s="57">
        <v>-2.3750713587818523E-2</v>
      </c>
      <c r="I47" s="57">
        <v>1.3061198192154561E-2</v>
      </c>
    </row>
    <row r="48" spans="1:9" x14ac:dyDescent="0.25">
      <c r="A48" s="61">
        <v>23</v>
      </c>
      <c r="B48" s="55" t="s">
        <v>31</v>
      </c>
      <c r="C48" s="55" t="s">
        <v>54</v>
      </c>
      <c r="D48" s="56">
        <v>149.32604334999999</v>
      </c>
      <c r="E48" s="56">
        <v>149.34354966999999</v>
      </c>
      <c r="F48" s="56">
        <v>146.57298980000004</v>
      </c>
      <c r="G48" s="56">
        <v>-2.770559869999945</v>
      </c>
      <c r="H48" s="57">
        <v>-1.8551587103172312E-2</v>
      </c>
      <c r="I48" s="57">
        <v>1.248293184156591E-2</v>
      </c>
    </row>
    <row r="49" spans="1:9" x14ac:dyDescent="0.25">
      <c r="A49" s="61">
        <v>24</v>
      </c>
      <c r="B49" s="55" t="s">
        <v>31</v>
      </c>
      <c r="C49" s="55" t="s">
        <v>55</v>
      </c>
      <c r="D49" s="56">
        <v>130.93816963</v>
      </c>
      <c r="E49" s="56">
        <v>131.52514185999999</v>
      </c>
      <c r="F49" s="56">
        <v>130.55009382</v>
      </c>
      <c r="G49" s="56">
        <v>-0.97504803999999168</v>
      </c>
      <c r="H49" s="57">
        <v>-7.4133966039577988E-3</v>
      </c>
      <c r="I49" s="57">
        <v>1.1118337186740625E-2</v>
      </c>
    </row>
    <row r="50" spans="1:9" x14ac:dyDescent="0.25">
      <c r="A50" s="61">
        <v>25</v>
      </c>
      <c r="B50" s="55" t="s">
        <v>31</v>
      </c>
      <c r="C50" s="55" t="s">
        <v>56</v>
      </c>
      <c r="D50" s="56">
        <v>103.69301111999998</v>
      </c>
      <c r="E50" s="56">
        <v>105.77642271000001</v>
      </c>
      <c r="F50" s="56">
        <v>107.70014047000001</v>
      </c>
      <c r="G50" s="56">
        <v>1.9237177600000053</v>
      </c>
      <c r="H50" s="57">
        <v>1.8186640375182011E-2</v>
      </c>
      <c r="I50" s="57">
        <v>9.172314180454031E-3</v>
      </c>
    </row>
    <row r="51" spans="1:9" x14ac:dyDescent="0.25">
      <c r="A51" s="61">
        <v>26</v>
      </c>
      <c r="B51" s="55" t="s">
        <v>31</v>
      </c>
      <c r="C51" s="55" t="s">
        <v>57</v>
      </c>
      <c r="D51" s="56">
        <v>98.146589500000005</v>
      </c>
      <c r="E51" s="56">
        <v>103.87591510999999</v>
      </c>
      <c r="F51" s="56">
        <v>102.56880077999999</v>
      </c>
      <c r="G51" s="56">
        <v>-1.3071143300000132</v>
      </c>
      <c r="H51" s="57">
        <v>-1.2583420599624435E-2</v>
      </c>
      <c r="I51" s="57">
        <v>8.7353021245930255E-3</v>
      </c>
    </row>
    <row r="52" spans="1:9" x14ac:dyDescent="0.25">
      <c r="A52" s="61">
        <v>27</v>
      </c>
      <c r="B52" s="55" t="s">
        <v>31</v>
      </c>
      <c r="C52" s="55" t="s">
        <v>60</v>
      </c>
      <c r="D52" s="56">
        <v>93.290492959999995</v>
      </c>
      <c r="E52" s="56">
        <v>94.346398809999982</v>
      </c>
      <c r="F52" s="56">
        <v>93.902634569999989</v>
      </c>
      <c r="G52" s="56">
        <v>-0.44376423999999465</v>
      </c>
      <c r="H52" s="57">
        <v>-4.7035630993576306E-3</v>
      </c>
      <c r="I52" s="57">
        <v>7.9972455271617882E-3</v>
      </c>
    </row>
    <row r="53" spans="1:9" x14ac:dyDescent="0.25">
      <c r="A53" s="61">
        <v>28</v>
      </c>
      <c r="B53" s="55" t="s">
        <v>31</v>
      </c>
      <c r="C53" s="55" t="s">
        <v>58</v>
      </c>
      <c r="D53" s="56">
        <v>89.39418062</v>
      </c>
      <c r="E53" s="56">
        <v>86.307282520000001</v>
      </c>
      <c r="F53" s="56">
        <v>86.747818670000001</v>
      </c>
      <c r="G53" s="56">
        <v>0.44053615000000595</v>
      </c>
      <c r="H53" s="57">
        <v>5.1042755273626008E-3</v>
      </c>
      <c r="I53" s="57">
        <v>7.3879035239692468E-3</v>
      </c>
    </row>
    <row r="54" spans="1:9" x14ac:dyDescent="0.25">
      <c r="A54" s="61">
        <v>29</v>
      </c>
      <c r="B54" s="55" t="s">
        <v>31</v>
      </c>
      <c r="C54" s="55" t="s">
        <v>59</v>
      </c>
      <c r="D54" s="56">
        <v>77.63145729</v>
      </c>
      <c r="E54" s="56">
        <v>80.549942500000014</v>
      </c>
      <c r="F54" s="56">
        <v>79.527204870000006</v>
      </c>
      <c r="G54" s="56">
        <v>-1.0227376300000102</v>
      </c>
      <c r="H54" s="57">
        <v>-1.26969380518181E-2</v>
      </c>
      <c r="I54" s="57">
        <v>6.7729578232459467E-3</v>
      </c>
    </row>
    <row r="55" spans="1:9" x14ac:dyDescent="0.25">
      <c r="A55" s="61">
        <v>30</v>
      </c>
      <c r="B55" s="55" t="s">
        <v>31</v>
      </c>
      <c r="C55" s="55" t="s">
        <v>62</v>
      </c>
      <c r="D55" s="56">
        <v>72.050189720000006</v>
      </c>
      <c r="E55" s="56">
        <v>73.047833059999988</v>
      </c>
      <c r="F55" s="56">
        <v>73.361704110000019</v>
      </c>
      <c r="G55" s="56">
        <v>0.3138710500000268</v>
      </c>
      <c r="H55" s="57">
        <v>4.2967879655269117E-3</v>
      </c>
      <c r="I55" s="57">
        <v>6.2478711353014622E-3</v>
      </c>
    </row>
    <row r="56" spans="1:9" x14ac:dyDescent="0.25">
      <c r="A56" s="61">
        <v>31</v>
      </c>
      <c r="B56" s="55" t="s">
        <v>31</v>
      </c>
      <c r="C56" s="55" t="s">
        <v>61</v>
      </c>
      <c r="D56" s="56">
        <v>63.83843435</v>
      </c>
      <c r="E56" s="56">
        <v>63.9545417</v>
      </c>
      <c r="F56" s="56">
        <v>64.611077640000005</v>
      </c>
      <c r="G56" s="56">
        <v>0.65653594000000504</v>
      </c>
      <c r="H56" s="57">
        <v>1.0265665620429347E-2</v>
      </c>
      <c r="I56" s="57">
        <v>5.5026214549540632E-3</v>
      </c>
    </row>
    <row r="57" spans="1:9" x14ac:dyDescent="0.25">
      <c r="A57" s="61">
        <v>32</v>
      </c>
      <c r="B57" s="55" t="s">
        <v>63</v>
      </c>
      <c r="C57" s="55" t="s">
        <v>64</v>
      </c>
      <c r="D57" s="56">
        <v>59.38739571</v>
      </c>
      <c r="E57" s="56">
        <v>60.920201210000009</v>
      </c>
      <c r="F57" s="56">
        <v>61.022356769999995</v>
      </c>
      <c r="G57" s="56">
        <v>0.10215555999998749</v>
      </c>
      <c r="H57" s="57">
        <v>1.6768749605380279E-3</v>
      </c>
      <c r="I57" s="57">
        <v>5.1969869851943747E-3</v>
      </c>
    </row>
    <row r="58" spans="1:9" x14ac:dyDescent="0.25">
      <c r="A58" s="61">
        <v>33</v>
      </c>
      <c r="B58" s="55" t="s">
        <v>63</v>
      </c>
      <c r="C58" s="55" t="s">
        <v>65</v>
      </c>
      <c r="D58" s="56">
        <v>51.12368128</v>
      </c>
      <c r="E58" s="56">
        <v>51.507912859999998</v>
      </c>
      <c r="F58" s="56">
        <v>52.424565689999994</v>
      </c>
      <c r="G58" s="56">
        <v>0.9166528299999982</v>
      </c>
      <c r="H58" s="57">
        <v>1.7796349708276614E-2</v>
      </c>
      <c r="I58" s="57">
        <v>4.4647535758458312E-3</v>
      </c>
    </row>
    <row r="59" spans="1:9" x14ac:dyDescent="0.25">
      <c r="A59" s="61">
        <v>34</v>
      </c>
      <c r="B59" s="55" t="s">
        <v>63</v>
      </c>
      <c r="C59" s="55" t="s">
        <v>70</v>
      </c>
      <c r="D59" s="56">
        <v>44.407132590000003</v>
      </c>
      <c r="E59" s="56">
        <v>40.187126630000002</v>
      </c>
      <c r="F59" s="56">
        <v>44.243306460000007</v>
      </c>
      <c r="G59" s="56">
        <v>4.0561798300000058</v>
      </c>
      <c r="H59" s="57">
        <v>0.10093231763855533</v>
      </c>
      <c r="I59" s="57">
        <v>3.7679942241697567E-3</v>
      </c>
    </row>
    <row r="60" spans="1:9" x14ac:dyDescent="0.25">
      <c r="A60" s="61">
        <v>35</v>
      </c>
      <c r="B60" s="55" t="s">
        <v>63</v>
      </c>
      <c r="C60" s="55" t="s">
        <v>67</v>
      </c>
      <c r="D60" s="56">
        <v>38.646870999999997</v>
      </c>
      <c r="E60" s="56">
        <v>39.062366020000006</v>
      </c>
      <c r="F60" s="56">
        <v>38.990964379999994</v>
      </c>
      <c r="G60" s="56">
        <v>-7.1401640000008051E-2</v>
      </c>
      <c r="H60" s="57">
        <v>-1.8278882534521917E-3</v>
      </c>
      <c r="I60" s="57">
        <v>3.320676964129608E-3</v>
      </c>
    </row>
    <row r="61" spans="1:9" x14ac:dyDescent="0.25">
      <c r="A61" s="61">
        <v>36</v>
      </c>
      <c r="B61" s="55" t="s">
        <v>63</v>
      </c>
      <c r="C61" s="55" t="s">
        <v>306</v>
      </c>
      <c r="D61" s="56">
        <v>38.080225470000002</v>
      </c>
      <c r="E61" s="56">
        <v>38.998642170000004</v>
      </c>
      <c r="F61" s="56">
        <v>38.920975609999999</v>
      </c>
      <c r="G61" s="56">
        <v>-7.7666560000002383E-2</v>
      </c>
      <c r="H61" s="57">
        <v>-1.991519593462871E-3</v>
      </c>
      <c r="I61" s="57">
        <v>3.3147163499211026E-3</v>
      </c>
    </row>
    <row r="62" spans="1:9" x14ac:dyDescent="0.25">
      <c r="A62" s="61">
        <v>37</v>
      </c>
      <c r="B62" s="55" t="s">
        <v>63</v>
      </c>
      <c r="C62" s="55" t="s">
        <v>66</v>
      </c>
      <c r="D62" s="56">
        <v>36.66152392</v>
      </c>
      <c r="E62" s="56">
        <v>37.254534540000009</v>
      </c>
      <c r="F62" s="56">
        <v>38.678352839999995</v>
      </c>
      <c r="G62" s="56">
        <v>1.4238182999999895</v>
      </c>
      <c r="H62" s="57">
        <v>3.8218657609887546E-2</v>
      </c>
      <c r="I62" s="57">
        <v>3.2940533102624688E-3</v>
      </c>
    </row>
    <row r="63" spans="1:9" x14ac:dyDescent="0.25">
      <c r="A63" s="61">
        <v>38</v>
      </c>
      <c r="B63" s="55" t="s">
        <v>63</v>
      </c>
      <c r="C63" s="55" t="s">
        <v>69</v>
      </c>
      <c r="D63" s="56">
        <v>36.852722489999998</v>
      </c>
      <c r="E63" s="56">
        <v>37.668808599999998</v>
      </c>
      <c r="F63" s="56">
        <v>38.263187850000001</v>
      </c>
      <c r="G63" s="56">
        <v>0.59437925000000003</v>
      </c>
      <c r="H63" s="57">
        <v>1.5779082803271883E-2</v>
      </c>
      <c r="I63" s="57">
        <v>3.258695661624436E-3</v>
      </c>
    </row>
    <row r="64" spans="1:9" x14ac:dyDescent="0.25">
      <c r="A64" s="61">
        <v>39</v>
      </c>
      <c r="B64" s="55" t="s">
        <v>63</v>
      </c>
      <c r="C64" s="55" t="s">
        <v>71</v>
      </c>
      <c r="D64" s="56">
        <v>31.773617569999999</v>
      </c>
      <c r="E64" s="56">
        <v>32.113038029999998</v>
      </c>
      <c r="F64" s="56">
        <v>32.921516250000003</v>
      </c>
      <c r="G64" s="56">
        <v>0.80847822000000624</v>
      </c>
      <c r="H64" s="57">
        <v>2.5176011663696408E-2</v>
      </c>
      <c r="I64" s="57">
        <v>2.8037706267062478E-3</v>
      </c>
    </row>
    <row r="65" spans="1:9" x14ac:dyDescent="0.25">
      <c r="A65" s="61">
        <v>40</v>
      </c>
      <c r="B65" s="55" t="s">
        <v>63</v>
      </c>
      <c r="C65" s="55" t="s">
        <v>68</v>
      </c>
      <c r="D65" s="56">
        <v>28.251972139999999</v>
      </c>
      <c r="E65" s="56">
        <v>30.166660840000002</v>
      </c>
      <c r="F65" s="56">
        <v>29.086402969999998</v>
      </c>
      <c r="G65" s="56">
        <v>-1.0802578700000047</v>
      </c>
      <c r="H65" s="57">
        <v>-3.5809660065777592E-2</v>
      </c>
      <c r="I65" s="57">
        <v>2.4771520747871797E-3</v>
      </c>
    </row>
    <row r="66" spans="1:9" x14ac:dyDescent="0.25">
      <c r="A66" s="61">
        <v>41</v>
      </c>
      <c r="B66" s="55" t="s">
        <v>63</v>
      </c>
      <c r="C66" s="55" t="s">
        <v>72</v>
      </c>
      <c r="D66" s="56">
        <v>27.964388979999999</v>
      </c>
      <c r="E66" s="56">
        <v>28.228994510000003</v>
      </c>
      <c r="F66" s="56">
        <v>28.664844010000003</v>
      </c>
      <c r="G66" s="56">
        <v>0.4358495</v>
      </c>
      <c r="H66" s="57">
        <v>1.5439781244974991E-2</v>
      </c>
      <c r="I66" s="57">
        <v>2.4412498818110946E-3</v>
      </c>
    </row>
    <row r="67" spans="1:9" x14ac:dyDescent="0.25">
      <c r="A67" s="61">
        <v>42</v>
      </c>
      <c r="B67" s="55" t="s">
        <v>63</v>
      </c>
      <c r="C67" s="55" t="s">
        <v>73</v>
      </c>
      <c r="D67" s="56">
        <v>23.075301230000001</v>
      </c>
      <c r="E67" s="56">
        <v>23.11235868</v>
      </c>
      <c r="F67" s="56">
        <v>22.944133670000003</v>
      </c>
      <c r="G67" s="56">
        <v>-0.16822500999999793</v>
      </c>
      <c r="H67" s="57">
        <v>-7.2785738716303928E-3</v>
      </c>
      <c r="I67" s="57">
        <v>1.9540439009751811E-3</v>
      </c>
    </row>
    <row r="68" spans="1:9" x14ac:dyDescent="0.25">
      <c r="A68" s="61">
        <v>43</v>
      </c>
      <c r="B68" s="55" t="s">
        <v>63</v>
      </c>
      <c r="C68" s="55" t="s">
        <v>74</v>
      </c>
      <c r="D68" s="56">
        <v>18.524321219999997</v>
      </c>
      <c r="E68" s="56">
        <v>18.512707709999997</v>
      </c>
      <c r="F68" s="56">
        <v>18.286785890000001</v>
      </c>
      <c r="G68" s="56">
        <v>-0.22592181999999658</v>
      </c>
      <c r="H68" s="57">
        <v>-1.2203607572649166E-2</v>
      </c>
      <c r="I68" s="57">
        <v>1.5573995057183391E-3</v>
      </c>
    </row>
    <row r="69" spans="1:9" x14ac:dyDescent="0.25">
      <c r="A69" s="61">
        <v>44</v>
      </c>
      <c r="B69" s="55" t="s">
        <v>75</v>
      </c>
      <c r="C69" s="55" t="s">
        <v>76</v>
      </c>
      <c r="D69" s="56">
        <v>14.73212097</v>
      </c>
      <c r="E69" s="56">
        <v>14.331980130000002</v>
      </c>
      <c r="F69" s="56">
        <v>14.208589980000001</v>
      </c>
      <c r="G69" s="56">
        <v>-0.12339015000000038</v>
      </c>
      <c r="H69" s="57">
        <v>-8.6094279283654273E-3</v>
      </c>
      <c r="I69" s="57">
        <v>1.2100787500283104E-3</v>
      </c>
    </row>
    <row r="70" spans="1:9" x14ac:dyDescent="0.25">
      <c r="A70" s="61">
        <v>45</v>
      </c>
      <c r="B70" s="55" t="s">
        <v>75</v>
      </c>
      <c r="C70" s="55" t="s">
        <v>77</v>
      </c>
      <c r="D70" s="56">
        <v>12.10212911</v>
      </c>
      <c r="E70" s="56">
        <v>12.514905000000001</v>
      </c>
      <c r="F70" s="56">
        <v>12.442673460000002</v>
      </c>
      <c r="G70" s="56">
        <v>-7.2231539999999109E-2</v>
      </c>
      <c r="H70" s="57">
        <v>-5.7716410951580621E-3</v>
      </c>
      <c r="I70" s="57">
        <v>1.0596839495460783E-3</v>
      </c>
    </row>
    <row r="71" spans="1:9" x14ac:dyDescent="0.25">
      <c r="A71" s="80" t="s">
        <v>78</v>
      </c>
      <c r="B71" s="80"/>
      <c r="C71" s="58" t="s">
        <v>79</v>
      </c>
      <c r="D71" s="59">
        <v>11642.773788999999</v>
      </c>
      <c r="E71" s="59">
        <v>11761.233762509999</v>
      </c>
      <c r="F71" s="59">
        <v>11741.87215474</v>
      </c>
      <c r="G71" s="59">
        <v>-19.36160776999855</v>
      </c>
      <c r="H71" s="60">
        <v>-1.6462225104066407E-3</v>
      </c>
    </row>
  </sheetData>
  <mergeCells count="2"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176</v>
      </c>
      <c r="B2" s="36"/>
      <c r="C2" s="36"/>
    </row>
    <row r="22" spans="1:9" ht="15.75" x14ac:dyDescent="0.25">
      <c r="A22" s="81" t="s">
        <v>177</v>
      </c>
      <c r="B22" s="81"/>
      <c r="C22" s="81"/>
      <c r="D22" s="81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1">
        <v>1</v>
      </c>
      <c r="B26" s="55" t="s">
        <v>31</v>
      </c>
      <c r="C26" s="55" t="s">
        <v>35</v>
      </c>
      <c r="D26" s="56">
        <v>182.26152384</v>
      </c>
      <c r="E26" s="56">
        <v>203.62963999000002</v>
      </c>
      <c r="F26" s="56">
        <v>197.22298900000001</v>
      </c>
      <c r="G26" s="56">
        <v>-6.4066509900000099</v>
      </c>
      <c r="H26" s="57">
        <v>-3.1462271358504747E-2</v>
      </c>
      <c r="I26" s="57">
        <v>7.8708059041486367E-2</v>
      </c>
    </row>
    <row r="27" spans="1:9" x14ac:dyDescent="0.25">
      <c r="A27" s="61">
        <v>2</v>
      </c>
      <c r="B27" s="55" t="s">
        <v>31</v>
      </c>
      <c r="C27" s="55" t="s">
        <v>32</v>
      </c>
      <c r="D27" s="56">
        <v>145.3834205</v>
      </c>
      <c r="E27" s="56">
        <v>170.81847371999999</v>
      </c>
      <c r="F27" s="56">
        <v>172.29211014000001</v>
      </c>
      <c r="G27" s="56">
        <v>1.4736364200000167</v>
      </c>
      <c r="H27" s="57">
        <v>8.6269148055704604E-3</v>
      </c>
      <c r="I27" s="57">
        <v>6.8758604897126846E-2</v>
      </c>
    </row>
    <row r="28" spans="1:9" x14ac:dyDescent="0.25">
      <c r="A28" s="61">
        <v>3</v>
      </c>
      <c r="B28" s="55" t="s">
        <v>31</v>
      </c>
      <c r="C28" s="55" t="s">
        <v>37</v>
      </c>
      <c r="D28" s="56">
        <v>157.57241503</v>
      </c>
      <c r="E28" s="56">
        <v>163.78127487</v>
      </c>
      <c r="F28" s="56">
        <v>159.73423066000004</v>
      </c>
      <c r="G28" s="56">
        <v>-4.0470442099999788</v>
      </c>
      <c r="H28" s="57">
        <v>-2.4710054389381727E-2</v>
      </c>
      <c r="I28" s="57">
        <v>6.3746986705153746E-2</v>
      </c>
    </row>
    <row r="29" spans="1:9" x14ac:dyDescent="0.25">
      <c r="A29" s="61">
        <v>4</v>
      </c>
      <c r="B29" s="55" t="s">
        <v>31</v>
      </c>
      <c r="C29" s="55" t="s">
        <v>34</v>
      </c>
      <c r="D29" s="56">
        <v>122.62714158000001</v>
      </c>
      <c r="E29" s="56">
        <v>128.86260349</v>
      </c>
      <c r="F29" s="56">
        <v>132.63748305000001</v>
      </c>
      <c r="G29" s="56">
        <v>3.7748795600000173</v>
      </c>
      <c r="H29" s="57">
        <v>2.9293832793724019E-2</v>
      </c>
      <c r="I29" s="57">
        <v>5.2933174271147208E-2</v>
      </c>
    </row>
    <row r="30" spans="1:9" x14ac:dyDescent="0.25">
      <c r="A30" s="61">
        <v>5</v>
      </c>
      <c r="B30" s="55" t="s">
        <v>31</v>
      </c>
      <c r="C30" s="55" t="s">
        <v>36</v>
      </c>
      <c r="D30" s="56">
        <v>126.27466267999999</v>
      </c>
      <c r="E30" s="56">
        <v>129.56809480999999</v>
      </c>
      <c r="F30" s="56">
        <v>126.24531803999999</v>
      </c>
      <c r="G30" s="56">
        <v>-3.3227767699999959</v>
      </c>
      <c r="H30" s="57">
        <v>-2.5645022988665153E-2</v>
      </c>
      <c r="I30" s="57">
        <v>5.0382179057247449E-2</v>
      </c>
    </row>
    <row r="31" spans="1:9" x14ac:dyDescent="0.25">
      <c r="A31" s="61">
        <v>6</v>
      </c>
      <c r="B31" s="55" t="s">
        <v>31</v>
      </c>
      <c r="C31" s="55" t="s">
        <v>43</v>
      </c>
      <c r="D31" s="56">
        <v>124.41622801999999</v>
      </c>
      <c r="E31" s="56">
        <v>130.82076276000001</v>
      </c>
      <c r="F31" s="56">
        <v>124.8030365</v>
      </c>
      <c r="G31" s="56">
        <v>-6.0177262600000052</v>
      </c>
      <c r="H31" s="57">
        <v>-4.5999779645375959E-2</v>
      </c>
      <c r="I31" s="57">
        <v>4.9806591083551517E-2</v>
      </c>
    </row>
    <row r="32" spans="1:9" x14ac:dyDescent="0.25">
      <c r="A32" s="61">
        <v>7</v>
      </c>
      <c r="B32" s="55" t="s">
        <v>31</v>
      </c>
      <c r="C32" s="55" t="s">
        <v>33</v>
      </c>
      <c r="D32" s="56">
        <v>119.01043310999999</v>
      </c>
      <c r="E32" s="56">
        <v>125.85115053</v>
      </c>
      <c r="F32" s="56">
        <v>123.60441647</v>
      </c>
      <c r="G32" s="56">
        <v>-2.2467340600000023</v>
      </c>
      <c r="H32" s="57">
        <v>-1.785231243845032E-2</v>
      </c>
      <c r="I32" s="57">
        <v>4.9328243926519286E-2</v>
      </c>
    </row>
    <row r="33" spans="1:9" x14ac:dyDescent="0.25">
      <c r="A33" s="61">
        <v>8</v>
      </c>
      <c r="B33" s="55" t="s">
        <v>31</v>
      </c>
      <c r="C33" s="55" t="s">
        <v>40</v>
      </c>
      <c r="D33" s="56">
        <v>100.43254449000001</v>
      </c>
      <c r="E33" s="56">
        <v>105.68180620999999</v>
      </c>
      <c r="F33" s="56">
        <v>101.49909601</v>
      </c>
      <c r="G33" s="56">
        <v>-4.1827101999999883</v>
      </c>
      <c r="H33" s="57">
        <v>-3.9578337558770875E-2</v>
      </c>
      <c r="I33" s="57">
        <v>4.0506418049533637E-2</v>
      </c>
    </row>
    <row r="34" spans="1:9" x14ac:dyDescent="0.25">
      <c r="A34" s="61">
        <v>9</v>
      </c>
      <c r="B34" s="55" t="s">
        <v>31</v>
      </c>
      <c r="C34" s="55" t="s">
        <v>47</v>
      </c>
      <c r="D34" s="56">
        <v>97.405846669999988</v>
      </c>
      <c r="E34" s="56">
        <v>103.36364189999999</v>
      </c>
      <c r="F34" s="56">
        <v>101.38778969000002</v>
      </c>
      <c r="G34" s="56">
        <v>-1.9758522099999785</v>
      </c>
      <c r="H34" s="57">
        <v>-1.9115543663907789E-2</v>
      </c>
      <c r="I34" s="57">
        <v>4.0461997749188988E-2</v>
      </c>
    </row>
    <row r="35" spans="1:9" x14ac:dyDescent="0.25">
      <c r="A35" s="61">
        <v>10</v>
      </c>
      <c r="B35" s="55" t="s">
        <v>31</v>
      </c>
      <c r="C35" s="55" t="s">
        <v>41</v>
      </c>
      <c r="D35" s="56">
        <v>92.109816540000011</v>
      </c>
      <c r="E35" s="56">
        <v>94.036291209999987</v>
      </c>
      <c r="F35" s="56">
        <v>97.693542890000003</v>
      </c>
      <c r="G35" s="56">
        <v>3.657251680000007</v>
      </c>
      <c r="H35" s="57">
        <v>3.8891917502708657E-2</v>
      </c>
      <c r="I35" s="57">
        <v>3.8987691955921534E-2</v>
      </c>
    </row>
    <row r="36" spans="1:9" x14ac:dyDescent="0.25">
      <c r="A36" s="61">
        <v>11</v>
      </c>
      <c r="B36" s="55" t="s">
        <v>31</v>
      </c>
      <c r="C36" s="55" t="s">
        <v>46</v>
      </c>
      <c r="D36" s="56">
        <v>88.381136670000004</v>
      </c>
      <c r="E36" s="56">
        <v>99.323660140000001</v>
      </c>
      <c r="F36" s="56">
        <v>93.483894849999999</v>
      </c>
      <c r="G36" s="56">
        <v>-5.839765290000007</v>
      </c>
      <c r="H36" s="57">
        <v>-5.8795309010649256E-2</v>
      </c>
      <c r="I36" s="57">
        <v>3.7307699029355566E-2</v>
      </c>
    </row>
    <row r="37" spans="1:9" x14ac:dyDescent="0.25">
      <c r="A37" s="61">
        <v>12</v>
      </c>
      <c r="B37" s="55" t="s">
        <v>31</v>
      </c>
      <c r="C37" s="55" t="s">
        <v>38</v>
      </c>
      <c r="D37" s="56">
        <v>86.981446849999998</v>
      </c>
      <c r="E37" s="56">
        <v>91.877891029999986</v>
      </c>
      <c r="F37" s="56">
        <v>93.116097299999993</v>
      </c>
      <c r="G37" s="56">
        <v>1.2382062700000107</v>
      </c>
      <c r="H37" s="57">
        <v>1.3476650977934521E-2</v>
      </c>
      <c r="I37" s="57">
        <v>3.7160917807615164E-2</v>
      </c>
    </row>
    <row r="38" spans="1:9" x14ac:dyDescent="0.25">
      <c r="A38" s="61">
        <v>13</v>
      </c>
      <c r="B38" s="55" t="s">
        <v>31</v>
      </c>
      <c r="C38" s="55" t="s">
        <v>44</v>
      </c>
      <c r="D38" s="56">
        <v>90.255944870000008</v>
      </c>
      <c r="E38" s="56">
        <v>94.583646079999994</v>
      </c>
      <c r="F38" s="56">
        <v>89.211671780000003</v>
      </c>
      <c r="G38" s="56">
        <v>-5.3719742999999971</v>
      </c>
      <c r="H38" s="57">
        <v>-5.6796016252707318E-2</v>
      </c>
      <c r="I38" s="57">
        <v>3.5602733561907143E-2</v>
      </c>
    </row>
    <row r="39" spans="1:9" x14ac:dyDescent="0.25">
      <c r="A39" s="61">
        <v>14</v>
      </c>
      <c r="B39" s="55" t="s">
        <v>31</v>
      </c>
      <c r="C39" s="55" t="s">
        <v>42</v>
      </c>
      <c r="D39" s="56">
        <v>81.980933809999996</v>
      </c>
      <c r="E39" s="56">
        <v>86.257460470000012</v>
      </c>
      <c r="F39" s="56">
        <v>87.080134340000001</v>
      </c>
      <c r="G39" s="56">
        <v>0.82267386999998982</v>
      </c>
      <c r="H39" s="57">
        <v>9.537422798183497E-3</v>
      </c>
      <c r="I39" s="57">
        <v>3.4752076265172543E-2</v>
      </c>
    </row>
    <row r="40" spans="1:9" x14ac:dyDescent="0.25">
      <c r="A40" s="61">
        <v>15</v>
      </c>
      <c r="B40" s="55" t="s">
        <v>31</v>
      </c>
      <c r="C40" s="55" t="s">
        <v>48</v>
      </c>
      <c r="D40" s="56">
        <v>76.484952200000009</v>
      </c>
      <c r="E40" s="56">
        <v>78.715320450000007</v>
      </c>
      <c r="F40" s="56">
        <v>78.289221350000005</v>
      </c>
      <c r="G40" s="56">
        <v>-0.42609909999999401</v>
      </c>
      <c r="H40" s="57">
        <v>-5.4131660465087271E-3</v>
      </c>
      <c r="I40" s="57">
        <v>3.124378495413532E-2</v>
      </c>
    </row>
    <row r="41" spans="1:9" x14ac:dyDescent="0.25">
      <c r="A41" s="61">
        <v>16</v>
      </c>
      <c r="B41" s="55" t="s">
        <v>31</v>
      </c>
      <c r="C41" s="55" t="s">
        <v>49</v>
      </c>
      <c r="D41" s="56">
        <v>72.743098579999995</v>
      </c>
      <c r="E41" s="56">
        <v>79.530494019999992</v>
      </c>
      <c r="F41" s="56">
        <v>74.942898580000005</v>
      </c>
      <c r="G41" s="56">
        <v>-4.5875954399999976</v>
      </c>
      <c r="H41" s="57">
        <v>-5.7683477218767536E-2</v>
      </c>
      <c r="I41" s="57">
        <v>2.9908329227150924E-2</v>
      </c>
    </row>
    <row r="42" spans="1:9" x14ac:dyDescent="0.25">
      <c r="A42" s="61">
        <v>17</v>
      </c>
      <c r="B42" s="55" t="s">
        <v>31</v>
      </c>
      <c r="C42" s="55" t="s">
        <v>39</v>
      </c>
      <c r="D42" s="56">
        <v>68.572605680000009</v>
      </c>
      <c r="E42" s="56">
        <v>70.822746749999993</v>
      </c>
      <c r="F42" s="56">
        <v>71.652527450000008</v>
      </c>
      <c r="G42" s="56">
        <v>0.82978070000000304</v>
      </c>
      <c r="H42" s="57">
        <v>1.1716302149775107E-2</v>
      </c>
      <c r="I42" s="57">
        <v>2.8595202768204285E-2</v>
      </c>
    </row>
    <row r="43" spans="1:9" x14ac:dyDescent="0.25">
      <c r="A43" s="61">
        <v>18</v>
      </c>
      <c r="B43" s="55" t="s">
        <v>31</v>
      </c>
      <c r="C43" s="55" t="s">
        <v>45</v>
      </c>
      <c r="D43" s="56">
        <v>60.357639620000008</v>
      </c>
      <c r="E43" s="56">
        <v>62.546793139999998</v>
      </c>
      <c r="F43" s="56">
        <v>65.976334829999999</v>
      </c>
      <c r="G43" s="56">
        <v>3.4295416899999975</v>
      </c>
      <c r="H43" s="57">
        <v>5.4831615144897539E-2</v>
      </c>
      <c r="I43" s="57">
        <v>2.6329938935975225E-2</v>
      </c>
    </row>
    <row r="44" spans="1:9" x14ac:dyDescent="0.25">
      <c r="A44" s="61">
        <v>19</v>
      </c>
      <c r="B44" s="55" t="s">
        <v>31</v>
      </c>
      <c r="C44" s="55" t="s">
        <v>51</v>
      </c>
      <c r="D44" s="56">
        <v>47.031932019999999</v>
      </c>
      <c r="E44" s="56">
        <v>49.27168262</v>
      </c>
      <c r="F44" s="56">
        <v>47.779085439999996</v>
      </c>
      <c r="G44" s="56">
        <v>-1.4925971799999997</v>
      </c>
      <c r="H44" s="57">
        <v>-3.029320495326733E-2</v>
      </c>
      <c r="I44" s="57">
        <v>1.9067752176495721E-2</v>
      </c>
    </row>
    <row r="45" spans="1:9" x14ac:dyDescent="0.25">
      <c r="A45" s="61">
        <v>20</v>
      </c>
      <c r="B45" s="55" t="s">
        <v>31</v>
      </c>
      <c r="C45" s="55" t="s">
        <v>52</v>
      </c>
      <c r="D45" s="56">
        <v>44.345713619999998</v>
      </c>
      <c r="E45" s="56">
        <v>44.981543500000001</v>
      </c>
      <c r="F45" s="56">
        <v>43.156228740000003</v>
      </c>
      <c r="G45" s="56">
        <v>-1.8253147599999979</v>
      </c>
      <c r="H45" s="57">
        <v>-4.0579193553017985E-2</v>
      </c>
      <c r="I45" s="57">
        <v>1.7222855291356583E-2</v>
      </c>
    </row>
    <row r="46" spans="1:9" x14ac:dyDescent="0.25">
      <c r="A46" s="61">
        <v>21</v>
      </c>
      <c r="B46" s="55" t="s">
        <v>31</v>
      </c>
      <c r="C46" s="55" t="s">
        <v>50</v>
      </c>
      <c r="D46" s="56">
        <v>36.059651680000002</v>
      </c>
      <c r="E46" s="56">
        <v>36.999226830000005</v>
      </c>
      <c r="F46" s="56">
        <v>37.534010049999999</v>
      </c>
      <c r="G46" s="56">
        <v>0.53478321999999134</v>
      </c>
      <c r="H46" s="57">
        <v>1.4453902576320168E-2</v>
      </c>
      <c r="I46" s="57">
        <v>1.4979131459563989E-2</v>
      </c>
    </row>
    <row r="47" spans="1:9" x14ac:dyDescent="0.25">
      <c r="A47" s="61">
        <v>22</v>
      </c>
      <c r="B47" s="55" t="s">
        <v>31</v>
      </c>
      <c r="C47" s="55" t="s">
        <v>60</v>
      </c>
      <c r="D47" s="56">
        <v>33.561241869999996</v>
      </c>
      <c r="E47" s="56">
        <v>34.35665187</v>
      </c>
      <c r="F47" s="56">
        <v>33.329276479999997</v>
      </c>
      <c r="G47" s="56">
        <v>-1.0273753899999969</v>
      </c>
      <c r="H47" s="57">
        <v>-2.9903245342049592E-2</v>
      </c>
      <c r="I47" s="57">
        <v>1.3301099807375209E-2</v>
      </c>
    </row>
    <row r="48" spans="1:9" x14ac:dyDescent="0.25">
      <c r="A48" s="61">
        <v>23</v>
      </c>
      <c r="B48" s="55" t="s">
        <v>31</v>
      </c>
      <c r="C48" s="55" t="s">
        <v>54</v>
      </c>
      <c r="D48" s="56">
        <v>31.88337525</v>
      </c>
      <c r="E48" s="56">
        <v>32.312922049999997</v>
      </c>
      <c r="F48" s="56">
        <v>32.108438710000001</v>
      </c>
      <c r="G48" s="56">
        <v>-0.20448333999999613</v>
      </c>
      <c r="H48" s="57">
        <v>-6.3282218699870305E-3</v>
      </c>
      <c r="I48" s="57">
        <v>1.2813885959900073E-2</v>
      </c>
    </row>
    <row r="49" spans="1:9" x14ac:dyDescent="0.25">
      <c r="A49" s="61">
        <v>24</v>
      </c>
      <c r="B49" s="55" t="s">
        <v>31</v>
      </c>
      <c r="C49" s="55" t="s">
        <v>57</v>
      </c>
      <c r="D49" s="56">
        <v>28.785327840000001</v>
      </c>
      <c r="E49" s="56">
        <v>33.822770040000002</v>
      </c>
      <c r="F49" s="56">
        <v>31.362084960000001</v>
      </c>
      <c r="G49" s="56">
        <v>-2.4606850799999984</v>
      </c>
      <c r="H49" s="57">
        <v>-7.2752322683503012E-2</v>
      </c>
      <c r="I49" s="57">
        <v>1.2516029937543395E-2</v>
      </c>
    </row>
    <row r="50" spans="1:9" x14ac:dyDescent="0.25">
      <c r="A50" s="61">
        <v>25</v>
      </c>
      <c r="B50" s="55" t="s">
        <v>31</v>
      </c>
      <c r="C50" s="55" t="s">
        <v>53</v>
      </c>
      <c r="D50" s="56">
        <v>31.871982410000001</v>
      </c>
      <c r="E50" s="56">
        <v>29.052037370000001</v>
      </c>
      <c r="F50" s="56">
        <v>29.632805210000004</v>
      </c>
      <c r="G50" s="56">
        <v>0.58076784000000359</v>
      </c>
      <c r="H50" s="57">
        <v>1.9990606256059747E-2</v>
      </c>
      <c r="I50" s="57">
        <v>1.1825906269139574E-2</v>
      </c>
    </row>
    <row r="51" spans="1:9" x14ac:dyDescent="0.25">
      <c r="A51" s="61">
        <v>26</v>
      </c>
      <c r="B51" s="55" t="s">
        <v>31</v>
      </c>
      <c r="C51" s="55" t="s">
        <v>55</v>
      </c>
      <c r="D51" s="56">
        <v>27.79970531</v>
      </c>
      <c r="E51" s="56">
        <v>28.626700800000002</v>
      </c>
      <c r="F51" s="56">
        <v>27.923214959999999</v>
      </c>
      <c r="G51" s="56">
        <v>-0.70348583999999981</v>
      </c>
      <c r="H51" s="57">
        <v>-2.4574464410512854E-2</v>
      </c>
      <c r="I51" s="57">
        <v>1.1143640317203567E-2</v>
      </c>
    </row>
    <row r="52" spans="1:9" x14ac:dyDescent="0.25">
      <c r="A52" s="61">
        <v>27</v>
      </c>
      <c r="B52" s="55" t="s">
        <v>31</v>
      </c>
      <c r="C52" s="55" t="s">
        <v>59</v>
      </c>
      <c r="D52" s="56">
        <v>27.608307620000001</v>
      </c>
      <c r="E52" s="56">
        <v>29.607896280000002</v>
      </c>
      <c r="F52" s="56">
        <v>27.288784809999999</v>
      </c>
      <c r="G52" s="56">
        <v>-2.3191114700000024</v>
      </c>
      <c r="H52" s="57">
        <v>-7.8327465351415451E-2</v>
      </c>
      <c r="I52" s="57">
        <v>1.089045094025979E-2</v>
      </c>
    </row>
    <row r="53" spans="1:9" x14ac:dyDescent="0.25">
      <c r="A53" s="61">
        <v>28</v>
      </c>
      <c r="B53" s="55" t="s">
        <v>31</v>
      </c>
      <c r="C53" s="55" t="s">
        <v>56</v>
      </c>
      <c r="D53" s="56">
        <v>23.798465910000001</v>
      </c>
      <c r="E53" s="56">
        <v>25.20867097</v>
      </c>
      <c r="F53" s="56">
        <v>23.988332339999999</v>
      </c>
      <c r="G53" s="56">
        <v>-1.220338629999999</v>
      </c>
      <c r="H53" s="57">
        <v>-4.8409479081712933E-2</v>
      </c>
      <c r="I53" s="57">
        <v>9.5733012043718538E-3</v>
      </c>
    </row>
    <row r="54" spans="1:9" x14ac:dyDescent="0.25">
      <c r="A54" s="61">
        <v>29</v>
      </c>
      <c r="B54" s="55" t="s">
        <v>31</v>
      </c>
      <c r="C54" s="55" t="s">
        <v>61</v>
      </c>
      <c r="D54" s="56">
        <v>19.68873378</v>
      </c>
      <c r="E54" s="56">
        <v>19.465851000000004</v>
      </c>
      <c r="F54" s="56">
        <v>19.693194799999997</v>
      </c>
      <c r="G54" s="56">
        <v>0.2273437999999933</v>
      </c>
      <c r="H54" s="57">
        <v>1.1679109225689299E-2</v>
      </c>
      <c r="I54" s="57">
        <v>7.859190994381959E-3</v>
      </c>
    </row>
    <row r="55" spans="1:9" x14ac:dyDescent="0.25">
      <c r="A55" s="61">
        <v>30</v>
      </c>
      <c r="B55" s="55" t="s">
        <v>63</v>
      </c>
      <c r="C55" s="55" t="s">
        <v>65</v>
      </c>
      <c r="D55" s="56">
        <v>17.079918559999999</v>
      </c>
      <c r="E55" s="56">
        <v>17.218024499999999</v>
      </c>
      <c r="F55" s="56">
        <v>17.882365409999998</v>
      </c>
      <c r="G55" s="56">
        <v>0.66434091000000017</v>
      </c>
      <c r="H55" s="57">
        <v>3.8584037907484693E-2</v>
      </c>
      <c r="I55" s="57">
        <v>7.1365223680476394E-3</v>
      </c>
    </row>
    <row r="56" spans="1:9" x14ac:dyDescent="0.25">
      <c r="A56" s="61">
        <v>31</v>
      </c>
      <c r="B56" s="55" t="s">
        <v>31</v>
      </c>
      <c r="C56" s="55" t="s">
        <v>62</v>
      </c>
      <c r="D56" s="56">
        <v>17.645519790000002</v>
      </c>
      <c r="E56" s="56">
        <v>17.991076769999999</v>
      </c>
      <c r="F56" s="56">
        <v>17.270226880000003</v>
      </c>
      <c r="G56" s="56">
        <v>-0.72084988999999688</v>
      </c>
      <c r="H56" s="57">
        <v>-4.0067078764402207E-2</v>
      </c>
      <c r="I56" s="57">
        <v>6.8922291656927743E-3</v>
      </c>
    </row>
    <row r="57" spans="1:9" x14ac:dyDescent="0.25">
      <c r="A57" s="61">
        <v>32</v>
      </c>
      <c r="B57" s="55" t="s">
        <v>31</v>
      </c>
      <c r="C57" s="55" t="s">
        <v>58</v>
      </c>
      <c r="D57" s="56">
        <v>18.587267509999997</v>
      </c>
      <c r="E57" s="56">
        <v>15.758371289999999</v>
      </c>
      <c r="F57" s="56">
        <v>16.110939810000001</v>
      </c>
      <c r="G57" s="56">
        <v>0.35256852000000144</v>
      </c>
      <c r="H57" s="57">
        <v>2.2373411154726096E-2</v>
      </c>
      <c r="I57" s="57">
        <v>6.4295790678809417E-3</v>
      </c>
    </row>
    <row r="58" spans="1:9" x14ac:dyDescent="0.25">
      <c r="A58" s="61">
        <v>33</v>
      </c>
      <c r="B58" s="55" t="s">
        <v>63</v>
      </c>
      <c r="C58" s="55" t="s">
        <v>64</v>
      </c>
      <c r="D58" s="56">
        <v>12.183689279999999</v>
      </c>
      <c r="E58" s="56">
        <v>13.574983609999999</v>
      </c>
      <c r="F58" s="56">
        <v>13.19724622</v>
      </c>
      <c r="G58" s="56">
        <v>-0.37773738999999873</v>
      </c>
      <c r="H58" s="57">
        <v>-2.7825992343868379E-2</v>
      </c>
      <c r="I58" s="57">
        <v>5.2667776709782697E-3</v>
      </c>
    </row>
    <row r="59" spans="1:9" x14ac:dyDescent="0.25">
      <c r="A59" s="61">
        <v>34</v>
      </c>
      <c r="B59" s="55" t="s">
        <v>63</v>
      </c>
      <c r="C59" s="55" t="s">
        <v>68</v>
      </c>
      <c r="D59" s="56">
        <v>13.32467364</v>
      </c>
      <c r="E59" s="56">
        <v>14.209205820000001</v>
      </c>
      <c r="F59" s="56">
        <v>12.45064507</v>
      </c>
      <c r="G59" s="56">
        <v>-1.75856075</v>
      </c>
      <c r="H59" s="57">
        <v>-0.12376207173554757</v>
      </c>
      <c r="I59" s="57">
        <v>4.968822915842489E-3</v>
      </c>
    </row>
    <row r="60" spans="1:9" x14ac:dyDescent="0.25">
      <c r="A60" s="61">
        <v>35</v>
      </c>
      <c r="B60" s="55" t="s">
        <v>63</v>
      </c>
      <c r="C60" s="55" t="s">
        <v>72</v>
      </c>
      <c r="D60" s="56">
        <v>10.922776039999999</v>
      </c>
      <c r="E60" s="56">
        <v>11.2086165</v>
      </c>
      <c r="F60" s="56">
        <v>11.34833766</v>
      </c>
      <c r="G60" s="56">
        <v>0.13972116000000015</v>
      </c>
      <c r="H60" s="57">
        <v>1.2465513473496051E-2</v>
      </c>
      <c r="I60" s="57">
        <v>4.5289123498985367E-3</v>
      </c>
    </row>
    <row r="61" spans="1:9" x14ac:dyDescent="0.25">
      <c r="A61" s="61">
        <v>36</v>
      </c>
      <c r="B61" s="55" t="s">
        <v>63</v>
      </c>
      <c r="C61" s="55" t="s">
        <v>69</v>
      </c>
      <c r="D61" s="56">
        <v>11.22176954</v>
      </c>
      <c r="E61" s="56">
        <v>10.881279019999999</v>
      </c>
      <c r="F61" s="56">
        <v>11.067346989999999</v>
      </c>
      <c r="G61" s="56">
        <v>0.18606796999999881</v>
      </c>
      <c r="H61" s="57">
        <v>1.7099825274032796E-2</v>
      </c>
      <c r="I61" s="57">
        <v>4.4167741536537426E-3</v>
      </c>
    </row>
    <row r="62" spans="1:9" x14ac:dyDescent="0.25">
      <c r="A62" s="61">
        <v>37</v>
      </c>
      <c r="B62" s="55" t="s">
        <v>63</v>
      </c>
      <c r="C62" s="55" t="s">
        <v>73</v>
      </c>
      <c r="D62" s="56">
        <v>11.191235780000001</v>
      </c>
      <c r="E62" s="56">
        <v>11.259224789999999</v>
      </c>
      <c r="F62" s="56">
        <v>10.96071484</v>
      </c>
      <c r="G62" s="56">
        <v>-0.29850994999999925</v>
      </c>
      <c r="H62" s="57">
        <v>-2.6512478040683941E-2</v>
      </c>
      <c r="I62" s="57">
        <v>4.3742192283862799E-3</v>
      </c>
    </row>
    <row r="63" spans="1:9" x14ac:dyDescent="0.25">
      <c r="A63" s="61">
        <v>38</v>
      </c>
      <c r="B63" s="55" t="s">
        <v>63</v>
      </c>
      <c r="C63" s="55" t="s">
        <v>306</v>
      </c>
      <c r="D63" s="56">
        <v>10.254702799999999</v>
      </c>
      <c r="E63" s="56">
        <v>10.750346879999999</v>
      </c>
      <c r="F63" s="56">
        <v>10.42619077</v>
      </c>
      <c r="G63" s="56">
        <v>-0.32415610999999939</v>
      </c>
      <c r="H63" s="57">
        <v>-3.0153083767283928E-2</v>
      </c>
      <c r="I63" s="57">
        <v>4.1609005261702033E-3</v>
      </c>
    </row>
    <row r="64" spans="1:9" x14ac:dyDescent="0.25">
      <c r="A64" s="61">
        <v>39</v>
      </c>
      <c r="B64" s="55" t="s">
        <v>63</v>
      </c>
      <c r="C64" s="55" t="s">
        <v>67</v>
      </c>
      <c r="D64" s="56">
        <v>10.193240250000001</v>
      </c>
      <c r="E64" s="56">
        <v>10.398426889999998</v>
      </c>
      <c r="F64" s="56">
        <v>10.254631889999999</v>
      </c>
      <c r="G64" s="56">
        <v>-0.14379500000000001</v>
      </c>
      <c r="H64" s="57">
        <v>-1.3828534019726134E-2</v>
      </c>
      <c r="I64" s="57">
        <v>4.09243453990462E-3</v>
      </c>
    </row>
    <row r="65" spans="1:9" x14ac:dyDescent="0.25">
      <c r="A65" s="61">
        <v>40</v>
      </c>
      <c r="B65" s="55" t="s">
        <v>75</v>
      </c>
      <c r="C65" s="55" t="s">
        <v>76</v>
      </c>
      <c r="D65" s="56">
        <v>7.8441253399999997</v>
      </c>
      <c r="E65" s="56">
        <v>7.4408145000000001</v>
      </c>
      <c r="F65" s="56">
        <v>7.3258553499999994</v>
      </c>
      <c r="G65" s="56">
        <v>-0.11495915000000037</v>
      </c>
      <c r="H65" s="57">
        <v>-1.5449807275802988E-2</v>
      </c>
      <c r="I65" s="57">
        <v>2.9236138157159191E-3</v>
      </c>
    </row>
    <row r="66" spans="1:9" x14ac:dyDescent="0.25">
      <c r="A66" s="61">
        <v>41</v>
      </c>
      <c r="B66" s="55" t="s">
        <v>75</v>
      </c>
      <c r="C66" s="55" t="s">
        <v>77</v>
      </c>
      <c r="D66" s="56">
        <v>6.5477044199999996</v>
      </c>
      <c r="E66" s="56">
        <v>6.9052407100000002</v>
      </c>
      <c r="F66" s="56">
        <v>6.7809097300000003</v>
      </c>
      <c r="G66" s="56">
        <v>-0.12433097999999952</v>
      </c>
      <c r="H66" s="57">
        <v>-1.8005307160392895E-2</v>
      </c>
      <c r="I66" s="57">
        <v>2.7061360650194257E-3</v>
      </c>
    </row>
    <row r="67" spans="1:9" x14ac:dyDescent="0.25">
      <c r="A67" s="61">
        <v>42</v>
      </c>
      <c r="B67" s="55" t="s">
        <v>63</v>
      </c>
      <c r="C67" s="55" t="s">
        <v>74</v>
      </c>
      <c r="D67" s="56">
        <v>5.63068334</v>
      </c>
      <c r="E67" s="56">
        <v>5.4676377399999998</v>
      </c>
      <c r="F67" s="56">
        <v>5.3173327700000002</v>
      </c>
      <c r="G67" s="56">
        <v>-0.15030496999999973</v>
      </c>
      <c r="H67" s="57">
        <v>-2.7489928401876848E-2</v>
      </c>
      <c r="I67" s="57">
        <v>2.1220494817893176E-3</v>
      </c>
    </row>
    <row r="68" spans="1:9" x14ac:dyDescent="0.25">
      <c r="A68" s="61">
        <v>43</v>
      </c>
      <c r="B68" s="55" t="s">
        <v>63</v>
      </c>
      <c r="C68" s="55" t="s">
        <v>66</v>
      </c>
      <c r="D68" s="56">
        <v>4.1154050199999999</v>
      </c>
      <c r="E68" s="56">
        <v>4.1426144999999996</v>
      </c>
      <c r="F68" s="56">
        <v>4.1500952100000008</v>
      </c>
      <c r="G68" s="56">
        <v>7.4807100000004283E-3</v>
      </c>
      <c r="H68" s="57">
        <v>1.8057943841987779E-3</v>
      </c>
      <c r="I68" s="57">
        <v>1.6562264899882934E-3</v>
      </c>
    </row>
    <row r="69" spans="1:9" x14ac:dyDescent="0.25">
      <c r="A69" s="61">
        <v>44</v>
      </c>
      <c r="B69" s="55" t="s">
        <v>63</v>
      </c>
      <c r="C69" s="55" t="s">
        <v>70</v>
      </c>
      <c r="D69" s="56">
        <v>3.2564522200000003</v>
      </c>
      <c r="E69" s="56">
        <v>3.4540379899999998</v>
      </c>
      <c r="F69" s="56">
        <v>3.4340083099999998</v>
      </c>
      <c r="G69" s="56">
        <v>-2.0029679999999703E-2</v>
      </c>
      <c r="H69" s="57">
        <v>-5.7989171103470412E-3</v>
      </c>
      <c r="I69" s="57">
        <v>1.3704494094876273E-3</v>
      </c>
    </row>
    <row r="70" spans="1:9" x14ac:dyDescent="0.25">
      <c r="A70" s="61">
        <v>45</v>
      </c>
      <c r="B70" s="55" t="s">
        <v>63</v>
      </c>
      <c r="C70" s="55" t="s">
        <v>71</v>
      </c>
      <c r="D70" s="56">
        <v>3.2354575200000002</v>
      </c>
      <c r="E70" s="56">
        <v>3.2500800399999994</v>
      </c>
      <c r="F70" s="56">
        <v>3.1083347799999999</v>
      </c>
      <c r="G70" s="56">
        <v>-0.14174525999999979</v>
      </c>
      <c r="H70" s="57">
        <v>-4.3612852069944648E-2</v>
      </c>
      <c r="I70" s="57">
        <v>1.2404791075595427E-3</v>
      </c>
    </row>
    <row r="71" spans="1:9" x14ac:dyDescent="0.25">
      <c r="A71" s="80" t="s">
        <v>78</v>
      </c>
      <c r="B71" s="80"/>
      <c r="C71" s="58" t="s">
        <v>79</v>
      </c>
      <c r="D71" s="59">
        <v>2408.9208490999995</v>
      </c>
      <c r="E71" s="59">
        <v>2547.6876864499995</v>
      </c>
      <c r="F71" s="59">
        <v>2505.7534311199988</v>
      </c>
      <c r="G71" s="59">
        <v>-41.934255330000397</v>
      </c>
      <c r="H71" s="60">
        <v>-1.6459731525582895E-2</v>
      </c>
    </row>
    <row r="72" spans="1:9" x14ac:dyDescent="0.25">
      <c r="F72" s="52"/>
    </row>
    <row r="73" spans="1:9" x14ac:dyDescent="0.25">
      <c r="F73" s="52"/>
    </row>
    <row r="74" spans="1:9" x14ac:dyDescent="0.25">
      <c r="F74" s="51"/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81" t="s">
        <v>178</v>
      </c>
      <c r="B2" s="81"/>
      <c r="C2" s="81"/>
    </row>
    <row r="22" spans="1:9" ht="15.75" x14ac:dyDescent="0.25">
      <c r="A22" s="81" t="s">
        <v>179</v>
      </c>
      <c r="B22" s="81"/>
      <c r="C22" s="81"/>
      <c r="D22" s="81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1">
        <v>1</v>
      </c>
      <c r="B26" s="55" t="s">
        <v>31</v>
      </c>
      <c r="C26" s="55" t="s">
        <v>32</v>
      </c>
      <c r="D26" s="56">
        <v>1162.6971356200002</v>
      </c>
      <c r="E26" s="56">
        <v>1158.8313788400001</v>
      </c>
      <c r="F26" s="56">
        <v>1153.95201361</v>
      </c>
      <c r="G26" s="56">
        <v>-4.8793652300002579</v>
      </c>
      <c r="H26" s="57">
        <v>-4.2105912206869501E-3</v>
      </c>
      <c r="I26" s="57">
        <v>0.12670819869753597</v>
      </c>
    </row>
    <row r="27" spans="1:9" x14ac:dyDescent="0.25">
      <c r="A27" s="61">
        <v>2</v>
      </c>
      <c r="B27" s="55" t="s">
        <v>31</v>
      </c>
      <c r="C27" s="55" t="s">
        <v>33</v>
      </c>
      <c r="D27" s="56">
        <v>872.43091372000004</v>
      </c>
      <c r="E27" s="56">
        <v>849.81065752999996</v>
      </c>
      <c r="F27" s="56">
        <v>784.08091542000011</v>
      </c>
      <c r="G27" s="56">
        <v>-65.72974210999989</v>
      </c>
      <c r="H27" s="57">
        <v>-7.7346337713680074E-2</v>
      </c>
      <c r="I27" s="57">
        <v>8.6094984240445468E-2</v>
      </c>
    </row>
    <row r="28" spans="1:9" x14ac:dyDescent="0.25">
      <c r="A28" s="61">
        <v>3</v>
      </c>
      <c r="B28" s="55" t="s">
        <v>31</v>
      </c>
      <c r="C28" s="55" t="s">
        <v>34</v>
      </c>
      <c r="D28" s="56">
        <v>740.46785477000003</v>
      </c>
      <c r="E28" s="56">
        <v>728.62298135000003</v>
      </c>
      <c r="F28" s="56">
        <v>749.71269248999999</v>
      </c>
      <c r="G28" s="56">
        <v>21.089711139999984</v>
      </c>
      <c r="H28" s="57">
        <v>2.8944614265288139E-2</v>
      </c>
      <c r="I28" s="57">
        <v>8.2321226260447328E-2</v>
      </c>
    </row>
    <row r="29" spans="1:9" x14ac:dyDescent="0.25">
      <c r="A29" s="61">
        <v>4</v>
      </c>
      <c r="B29" s="55" t="s">
        <v>31</v>
      </c>
      <c r="C29" s="55" t="s">
        <v>35</v>
      </c>
      <c r="D29" s="56">
        <v>643.06094672000006</v>
      </c>
      <c r="E29" s="56">
        <v>634.82866496999986</v>
      </c>
      <c r="F29" s="56">
        <v>633.09634313999993</v>
      </c>
      <c r="G29" s="56">
        <v>-1.7323218299999237</v>
      </c>
      <c r="H29" s="57">
        <v>-2.7288021565342957E-3</v>
      </c>
      <c r="I29" s="57">
        <v>6.9516319825390846E-2</v>
      </c>
    </row>
    <row r="30" spans="1:9" x14ac:dyDescent="0.25">
      <c r="A30" s="61">
        <v>5</v>
      </c>
      <c r="B30" s="55" t="s">
        <v>31</v>
      </c>
      <c r="C30" s="55" t="s">
        <v>36</v>
      </c>
      <c r="D30" s="56">
        <v>434.42288231999999</v>
      </c>
      <c r="E30" s="56">
        <v>433.27048761999998</v>
      </c>
      <c r="F30" s="56">
        <v>437.77872770000005</v>
      </c>
      <c r="G30" s="56">
        <v>4.5082400800000428</v>
      </c>
      <c r="H30" s="57">
        <v>1.0405139996412578E-2</v>
      </c>
      <c r="I30" s="57">
        <v>4.8069723316686623E-2</v>
      </c>
    </row>
    <row r="31" spans="1:9" x14ac:dyDescent="0.25">
      <c r="A31" s="61">
        <v>6</v>
      </c>
      <c r="B31" s="55" t="s">
        <v>31</v>
      </c>
      <c r="C31" s="55" t="s">
        <v>39</v>
      </c>
      <c r="D31" s="56">
        <v>402.08292581000006</v>
      </c>
      <c r="E31" s="56">
        <v>407.74242283999996</v>
      </c>
      <c r="F31" s="56">
        <v>413.22930865999996</v>
      </c>
      <c r="G31" s="56">
        <v>5.4868858199999933</v>
      </c>
      <c r="H31" s="57">
        <v>1.3456745024917538E-2</v>
      </c>
      <c r="I31" s="57">
        <v>4.5374106316203019E-2</v>
      </c>
    </row>
    <row r="32" spans="1:9" x14ac:dyDescent="0.25">
      <c r="A32" s="61">
        <v>7</v>
      </c>
      <c r="B32" s="55" t="s">
        <v>31</v>
      </c>
      <c r="C32" s="55" t="s">
        <v>38</v>
      </c>
      <c r="D32" s="56">
        <v>395.10173929000001</v>
      </c>
      <c r="E32" s="56">
        <v>407.18353048</v>
      </c>
      <c r="F32" s="56">
        <v>412.36192641999997</v>
      </c>
      <c r="G32" s="56">
        <v>5.1783959399999384</v>
      </c>
      <c r="H32" s="57">
        <v>1.2717596740456303E-2</v>
      </c>
      <c r="I32" s="57">
        <v>4.5278864538454561E-2</v>
      </c>
    </row>
    <row r="33" spans="1:9" x14ac:dyDescent="0.25">
      <c r="A33" s="61">
        <v>8</v>
      </c>
      <c r="B33" s="55" t="s">
        <v>31</v>
      </c>
      <c r="C33" s="55" t="s">
        <v>37</v>
      </c>
      <c r="D33" s="56">
        <v>360.54815447000004</v>
      </c>
      <c r="E33" s="56">
        <v>363.74308374999998</v>
      </c>
      <c r="F33" s="56">
        <v>368.52579933000004</v>
      </c>
      <c r="G33" s="56">
        <v>4.7827155800000432</v>
      </c>
      <c r="H33" s="57">
        <v>1.3148608987125636E-2</v>
      </c>
      <c r="I33" s="57">
        <v>4.046549566701086E-2</v>
      </c>
    </row>
    <row r="34" spans="1:9" x14ac:dyDescent="0.25">
      <c r="A34" s="61">
        <v>9</v>
      </c>
      <c r="B34" s="55" t="s">
        <v>31</v>
      </c>
      <c r="C34" s="55" t="s">
        <v>41</v>
      </c>
      <c r="D34" s="56">
        <v>310.89503645999997</v>
      </c>
      <c r="E34" s="56">
        <v>315.60502404999994</v>
      </c>
      <c r="F34" s="56">
        <v>321.06938995000002</v>
      </c>
      <c r="G34" s="56">
        <v>5.4643659000000362</v>
      </c>
      <c r="H34" s="57">
        <v>1.7313938256997896E-2</v>
      </c>
      <c r="I34" s="57">
        <v>3.5254606411415777E-2</v>
      </c>
    </row>
    <row r="35" spans="1:9" x14ac:dyDescent="0.25">
      <c r="A35" s="61">
        <v>10</v>
      </c>
      <c r="B35" s="55" t="s">
        <v>31</v>
      </c>
      <c r="C35" s="55" t="s">
        <v>44</v>
      </c>
      <c r="D35" s="56">
        <v>291.83707979000002</v>
      </c>
      <c r="E35" s="56">
        <v>293.59434082000007</v>
      </c>
      <c r="F35" s="56">
        <v>300.58201244999998</v>
      </c>
      <c r="G35" s="56">
        <v>6.9876716299999355</v>
      </c>
      <c r="H35" s="57">
        <v>2.3800430248360992E-2</v>
      </c>
      <c r="I35" s="57">
        <v>3.3005016594469749E-2</v>
      </c>
    </row>
    <row r="36" spans="1:9" x14ac:dyDescent="0.25">
      <c r="A36" s="61">
        <v>11</v>
      </c>
      <c r="B36" s="55" t="s">
        <v>31</v>
      </c>
      <c r="C36" s="55" t="s">
        <v>42</v>
      </c>
      <c r="D36" s="56">
        <v>290.58903924999998</v>
      </c>
      <c r="E36" s="56">
        <v>292.97657442999997</v>
      </c>
      <c r="F36" s="56">
        <v>295.06808925999997</v>
      </c>
      <c r="G36" s="56">
        <v>2.091514830000043</v>
      </c>
      <c r="H36" s="57">
        <v>7.1388466264553259E-3</v>
      </c>
      <c r="I36" s="57">
        <v>3.2399567436340718E-2</v>
      </c>
    </row>
    <row r="37" spans="1:9" x14ac:dyDescent="0.25">
      <c r="A37" s="61">
        <v>12</v>
      </c>
      <c r="B37" s="55" t="s">
        <v>31</v>
      </c>
      <c r="C37" s="55" t="s">
        <v>40</v>
      </c>
      <c r="D37" s="56">
        <v>262.54034472000001</v>
      </c>
      <c r="E37" s="56">
        <v>263.31361021999999</v>
      </c>
      <c r="F37" s="56">
        <v>268.31717471999997</v>
      </c>
      <c r="G37" s="56">
        <v>5.0035645000000004</v>
      </c>
      <c r="H37" s="57">
        <v>1.9002301080523313E-2</v>
      </c>
      <c r="I37" s="57">
        <v>2.9462218088276152E-2</v>
      </c>
    </row>
    <row r="38" spans="1:9" x14ac:dyDescent="0.25">
      <c r="A38" s="61">
        <v>13</v>
      </c>
      <c r="B38" s="55" t="s">
        <v>31</v>
      </c>
      <c r="C38" s="55" t="s">
        <v>43</v>
      </c>
      <c r="D38" s="56">
        <v>255.15401201999998</v>
      </c>
      <c r="E38" s="56">
        <v>256.81459136000001</v>
      </c>
      <c r="F38" s="56">
        <v>259.25231506</v>
      </c>
      <c r="G38" s="56">
        <v>2.4377236999999883</v>
      </c>
      <c r="H38" s="57">
        <v>9.4921541922157078E-3</v>
      </c>
      <c r="I38" s="57">
        <v>2.8466862973489947E-2</v>
      </c>
    </row>
    <row r="39" spans="1:9" x14ac:dyDescent="0.25">
      <c r="A39" s="61">
        <v>14</v>
      </c>
      <c r="B39" s="55" t="s">
        <v>31</v>
      </c>
      <c r="C39" s="55" t="s">
        <v>45</v>
      </c>
      <c r="D39" s="56">
        <v>244.39410862000003</v>
      </c>
      <c r="E39" s="56">
        <v>245.80176048000001</v>
      </c>
      <c r="F39" s="56">
        <v>242.97898802999998</v>
      </c>
      <c r="G39" s="56">
        <v>-2.8227724500000475</v>
      </c>
      <c r="H39" s="57">
        <v>-1.1483939108034689E-2</v>
      </c>
      <c r="I39" s="57">
        <v>2.6679991482762511E-2</v>
      </c>
    </row>
    <row r="40" spans="1:9" x14ac:dyDescent="0.25">
      <c r="A40" s="61">
        <v>15</v>
      </c>
      <c r="B40" s="55" t="s">
        <v>31</v>
      </c>
      <c r="C40" s="55" t="s">
        <v>50</v>
      </c>
      <c r="D40" s="56">
        <v>219.85924312999998</v>
      </c>
      <c r="E40" s="56">
        <v>220.30011016</v>
      </c>
      <c r="F40" s="56">
        <v>223.94850120000001</v>
      </c>
      <c r="G40" s="56">
        <v>3.6483910400000217</v>
      </c>
      <c r="H40" s="57">
        <v>1.6561004156331383E-2</v>
      </c>
      <c r="I40" s="57">
        <v>2.4590373649328558E-2</v>
      </c>
    </row>
    <row r="41" spans="1:9" x14ac:dyDescent="0.25">
      <c r="A41" s="61">
        <v>16</v>
      </c>
      <c r="B41" s="55" t="s">
        <v>31</v>
      </c>
      <c r="C41" s="55" t="s">
        <v>46</v>
      </c>
      <c r="D41" s="56">
        <v>212.82035435000003</v>
      </c>
      <c r="E41" s="56">
        <v>214.15626922000004</v>
      </c>
      <c r="F41" s="56">
        <v>218.61067456999999</v>
      </c>
      <c r="G41" s="56">
        <v>4.4544053499999645</v>
      </c>
      <c r="H41" s="57">
        <v>2.0799789640638583E-2</v>
      </c>
      <c r="I41" s="57">
        <v>2.4004260544736651E-2</v>
      </c>
    </row>
    <row r="42" spans="1:9" x14ac:dyDescent="0.25">
      <c r="A42" s="61">
        <v>17</v>
      </c>
      <c r="B42" s="55" t="s">
        <v>31</v>
      </c>
      <c r="C42" s="55" t="s">
        <v>47</v>
      </c>
      <c r="D42" s="56">
        <v>203.60805693</v>
      </c>
      <c r="E42" s="56">
        <v>200.52529449000002</v>
      </c>
      <c r="F42" s="56">
        <v>207.00813081000001</v>
      </c>
      <c r="G42" s="56">
        <v>6.4828363199999925</v>
      </c>
      <c r="H42" s="57">
        <v>3.232926966389911E-2</v>
      </c>
      <c r="I42" s="57">
        <v>2.2730258330779948E-2</v>
      </c>
    </row>
    <row r="43" spans="1:9" x14ac:dyDescent="0.25">
      <c r="A43" s="61">
        <v>18</v>
      </c>
      <c r="B43" s="55" t="s">
        <v>31</v>
      </c>
      <c r="C43" s="55" t="s">
        <v>48</v>
      </c>
      <c r="D43" s="56">
        <v>199.77273065</v>
      </c>
      <c r="E43" s="56">
        <v>198.62126776000002</v>
      </c>
      <c r="F43" s="56">
        <v>199.94297780000002</v>
      </c>
      <c r="G43" s="56">
        <v>1.3217100399999917</v>
      </c>
      <c r="H43" s="57">
        <v>6.6544235413755048E-3</v>
      </c>
      <c r="I43" s="57">
        <v>2.1954478401579072E-2</v>
      </c>
    </row>
    <row r="44" spans="1:9" x14ac:dyDescent="0.25">
      <c r="A44" s="61">
        <v>19</v>
      </c>
      <c r="B44" s="55" t="s">
        <v>31</v>
      </c>
      <c r="C44" s="55" t="s">
        <v>49</v>
      </c>
      <c r="D44" s="56">
        <v>170.83044115999999</v>
      </c>
      <c r="E44" s="56">
        <v>168.88912067000001</v>
      </c>
      <c r="F44" s="56">
        <v>174.13951067999997</v>
      </c>
      <c r="G44" s="56">
        <v>5.2503900099999603</v>
      </c>
      <c r="H44" s="57">
        <v>3.1087792921007221E-2</v>
      </c>
      <c r="I44" s="57">
        <v>1.9121162284128027E-2</v>
      </c>
    </row>
    <row r="45" spans="1:9" x14ac:dyDescent="0.25">
      <c r="A45" s="61">
        <v>20</v>
      </c>
      <c r="B45" s="55" t="s">
        <v>31</v>
      </c>
      <c r="C45" s="55" t="s">
        <v>52</v>
      </c>
      <c r="D45" s="56">
        <v>167.27341011000001</v>
      </c>
      <c r="E45" s="56">
        <v>169.83292718000001</v>
      </c>
      <c r="F45" s="56">
        <v>173.49618998000003</v>
      </c>
      <c r="G45" s="56">
        <v>3.663262800000012</v>
      </c>
      <c r="H45" s="57">
        <v>2.1569803104891712E-2</v>
      </c>
      <c r="I45" s="57">
        <v>1.9050523292107185E-2</v>
      </c>
    </row>
    <row r="46" spans="1:9" x14ac:dyDescent="0.25">
      <c r="A46" s="61">
        <v>21</v>
      </c>
      <c r="B46" s="55" t="s">
        <v>31</v>
      </c>
      <c r="C46" s="55" t="s">
        <v>51</v>
      </c>
      <c r="D46" s="56">
        <v>156.16390983999997</v>
      </c>
      <c r="E46" s="56">
        <v>158.80992007000003</v>
      </c>
      <c r="F46" s="56">
        <v>162.31959583</v>
      </c>
      <c r="G46" s="56">
        <v>3.5096757599999608</v>
      </c>
      <c r="H46" s="57">
        <v>2.2099852190927183E-2</v>
      </c>
      <c r="I46" s="57">
        <v>1.7823291920596666E-2</v>
      </c>
    </row>
    <row r="47" spans="1:9" x14ac:dyDescent="0.25">
      <c r="A47" s="61">
        <v>22</v>
      </c>
      <c r="B47" s="55" t="s">
        <v>31</v>
      </c>
      <c r="C47" s="55" t="s">
        <v>53</v>
      </c>
      <c r="D47" s="56">
        <v>131.053359</v>
      </c>
      <c r="E47" s="56">
        <v>127.97748654</v>
      </c>
      <c r="F47" s="56">
        <v>125.99874407000003</v>
      </c>
      <c r="G47" s="56">
        <v>-1.9787424699999838</v>
      </c>
      <c r="H47" s="57">
        <v>-1.5461645040055682E-2</v>
      </c>
      <c r="I47" s="57">
        <v>1.383512807375476E-2</v>
      </c>
    </row>
    <row r="48" spans="1:9" x14ac:dyDescent="0.25">
      <c r="A48" s="61">
        <v>23</v>
      </c>
      <c r="B48" s="55" t="s">
        <v>31</v>
      </c>
      <c r="C48" s="55" t="s">
        <v>54</v>
      </c>
      <c r="D48" s="56">
        <v>117.44266809999999</v>
      </c>
      <c r="E48" s="56">
        <v>117.03062762</v>
      </c>
      <c r="F48" s="56">
        <v>114.46455109</v>
      </c>
      <c r="G48" s="56">
        <v>-2.566076530000001</v>
      </c>
      <c r="H48" s="57">
        <v>-2.1926538224951553E-2</v>
      </c>
      <c r="I48" s="57">
        <v>1.2568631028220333E-2</v>
      </c>
    </row>
    <row r="49" spans="1:9" x14ac:dyDescent="0.25">
      <c r="A49" s="61">
        <v>24</v>
      </c>
      <c r="B49" s="55" t="s">
        <v>31</v>
      </c>
      <c r="C49" s="55" t="s">
        <v>55</v>
      </c>
      <c r="D49" s="56">
        <v>103.06749603</v>
      </c>
      <c r="E49" s="56">
        <v>102.82960405000001</v>
      </c>
      <c r="F49" s="56">
        <v>102.56136759</v>
      </c>
      <c r="G49" s="56">
        <v>-0.26823646000000834</v>
      </c>
      <c r="H49" s="57">
        <v>-2.6085528820044921E-3</v>
      </c>
      <c r="I49" s="57">
        <v>1.1261617458970679E-2</v>
      </c>
    </row>
    <row r="50" spans="1:9" x14ac:dyDescent="0.25">
      <c r="A50" s="61">
        <v>25</v>
      </c>
      <c r="B50" s="55" t="s">
        <v>31</v>
      </c>
      <c r="C50" s="55" t="s">
        <v>56</v>
      </c>
      <c r="D50" s="56">
        <v>79.780051349999994</v>
      </c>
      <c r="E50" s="56">
        <v>80.45562326000001</v>
      </c>
      <c r="F50" s="56">
        <v>83.603511069999996</v>
      </c>
      <c r="G50" s="56">
        <v>3.1478878099999874</v>
      </c>
      <c r="H50" s="57">
        <v>3.9125765017409518E-2</v>
      </c>
      <c r="I50" s="57">
        <v>9.1799747021797714E-3</v>
      </c>
    </row>
    <row r="51" spans="1:9" x14ac:dyDescent="0.25">
      <c r="A51" s="61">
        <v>26</v>
      </c>
      <c r="B51" s="55" t="s">
        <v>31</v>
      </c>
      <c r="C51" s="55" t="s">
        <v>58</v>
      </c>
      <c r="D51" s="56">
        <v>70.775415209999991</v>
      </c>
      <c r="E51" s="56">
        <v>70.51712615000001</v>
      </c>
      <c r="F51" s="56">
        <v>70.605982959999992</v>
      </c>
      <c r="G51" s="56">
        <v>8.8856809999987477E-2</v>
      </c>
      <c r="H51" s="57">
        <v>1.2600741812843642E-3</v>
      </c>
      <c r="I51" s="57">
        <v>7.7527980475920457E-3</v>
      </c>
    </row>
    <row r="52" spans="1:9" x14ac:dyDescent="0.25">
      <c r="A52" s="61">
        <v>27</v>
      </c>
      <c r="B52" s="55" t="s">
        <v>31</v>
      </c>
      <c r="C52" s="55" t="s">
        <v>57</v>
      </c>
      <c r="D52" s="56">
        <v>68.214799170000006</v>
      </c>
      <c r="E52" s="56">
        <v>68.900114849999994</v>
      </c>
      <c r="F52" s="56">
        <v>70.047975359999981</v>
      </c>
      <c r="G52" s="56">
        <v>1.1478605099999906</v>
      </c>
      <c r="H52" s="57">
        <v>1.6659776438674407E-2</v>
      </c>
      <c r="I52" s="57">
        <v>7.6915267494603781E-3</v>
      </c>
    </row>
    <row r="53" spans="1:9" x14ac:dyDescent="0.25">
      <c r="A53" s="61">
        <v>28</v>
      </c>
      <c r="B53" s="55" t="s">
        <v>31</v>
      </c>
      <c r="C53" s="55" t="s">
        <v>60</v>
      </c>
      <c r="D53" s="56">
        <v>59.281171120000003</v>
      </c>
      <c r="E53" s="56">
        <v>59.555796530000002</v>
      </c>
      <c r="F53" s="56">
        <v>60.151985709999998</v>
      </c>
      <c r="G53" s="56">
        <v>0.59618917999999965</v>
      </c>
      <c r="H53" s="57">
        <v>1.00105987114064E-2</v>
      </c>
      <c r="I53" s="57">
        <v>6.6049104880455964E-3</v>
      </c>
    </row>
    <row r="54" spans="1:9" x14ac:dyDescent="0.25">
      <c r="A54" s="61">
        <v>29</v>
      </c>
      <c r="B54" s="55" t="s">
        <v>31</v>
      </c>
      <c r="C54" s="55" t="s">
        <v>62</v>
      </c>
      <c r="D54" s="56">
        <v>54.404669930000004</v>
      </c>
      <c r="E54" s="56">
        <v>55.05675629000001</v>
      </c>
      <c r="F54" s="56">
        <v>56.091477230000002</v>
      </c>
      <c r="G54" s="56">
        <v>1.0347209399999977</v>
      </c>
      <c r="H54" s="57">
        <v>1.8793714154713734E-2</v>
      </c>
      <c r="I54" s="57">
        <v>6.1590516401656761E-3</v>
      </c>
    </row>
    <row r="55" spans="1:9" x14ac:dyDescent="0.25">
      <c r="A55" s="61">
        <v>30</v>
      </c>
      <c r="B55" s="55" t="s">
        <v>31</v>
      </c>
      <c r="C55" s="55" t="s">
        <v>59</v>
      </c>
      <c r="D55" s="56">
        <v>50.023149670000002</v>
      </c>
      <c r="E55" s="56">
        <v>50.802624680000001</v>
      </c>
      <c r="F55" s="56">
        <v>52.103553220000009</v>
      </c>
      <c r="G55" s="56">
        <v>1.3009285400000066</v>
      </c>
      <c r="H55" s="57">
        <v>2.5607506466337294E-2</v>
      </c>
      <c r="I55" s="57">
        <v>5.7211628355272786E-3</v>
      </c>
    </row>
    <row r="56" spans="1:9" x14ac:dyDescent="0.25">
      <c r="A56" s="61">
        <v>31</v>
      </c>
      <c r="B56" s="55" t="s">
        <v>63</v>
      </c>
      <c r="C56" s="55" t="s">
        <v>64</v>
      </c>
      <c r="D56" s="56">
        <v>45.805832200000005</v>
      </c>
      <c r="E56" s="56">
        <v>45.966043419999998</v>
      </c>
      <c r="F56" s="56">
        <v>46.440383249999996</v>
      </c>
      <c r="G56" s="56">
        <v>0.47433982999999819</v>
      </c>
      <c r="H56" s="57">
        <v>1.0319353042111323E-2</v>
      </c>
      <c r="I56" s="57">
        <v>5.0993258290023295E-3</v>
      </c>
    </row>
    <row r="57" spans="1:9" x14ac:dyDescent="0.25">
      <c r="A57" s="61">
        <v>32</v>
      </c>
      <c r="B57" s="55" t="s">
        <v>31</v>
      </c>
      <c r="C57" s="55" t="s">
        <v>61</v>
      </c>
      <c r="D57" s="56">
        <v>43.313986450000002</v>
      </c>
      <c r="E57" s="56">
        <v>43.621573840000003</v>
      </c>
      <c r="F57" s="56">
        <v>44.120319299999998</v>
      </c>
      <c r="G57" s="56">
        <v>0.49874545999999342</v>
      </c>
      <c r="H57" s="57">
        <v>1.1433458632862417E-2</v>
      </c>
      <c r="I57" s="57">
        <v>4.844574227115578E-3</v>
      </c>
    </row>
    <row r="58" spans="1:9" x14ac:dyDescent="0.25">
      <c r="A58" s="61">
        <v>33</v>
      </c>
      <c r="B58" s="55" t="s">
        <v>63</v>
      </c>
      <c r="C58" s="55" t="s">
        <v>70</v>
      </c>
      <c r="D58" s="56">
        <v>38.470940880000001</v>
      </c>
      <c r="E58" s="56">
        <v>34.794725939999999</v>
      </c>
      <c r="F58" s="56">
        <v>38.42906756</v>
      </c>
      <c r="G58" s="56">
        <v>3.6343416200000047</v>
      </c>
      <c r="H58" s="57">
        <v>0.10445093392220019</v>
      </c>
      <c r="I58" s="57">
        <v>4.2196537383912209E-3</v>
      </c>
    </row>
    <row r="59" spans="1:9" x14ac:dyDescent="0.25">
      <c r="A59" s="61">
        <v>34</v>
      </c>
      <c r="B59" s="55" t="s">
        <v>63</v>
      </c>
      <c r="C59" s="55" t="s">
        <v>66</v>
      </c>
      <c r="D59" s="56">
        <v>32.510858059999997</v>
      </c>
      <c r="E59" s="56">
        <v>33.078662350000002</v>
      </c>
      <c r="F59" s="56">
        <v>34.497682909999995</v>
      </c>
      <c r="G59" s="56">
        <v>1.419020559999995</v>
      </c>
      <c r="H59" s="57">
        <v>4.2898365870589532E-2</v>
      </c>
      <c r="I59" s="57">
        <v>3.7879731645775174E-3</v>
      </c>
    </row>
    <row r="60" spans="1:9" x14ac:dyDescent="0.25">
      <c r="A60" s="61">
        <v>35</v>
      </c>
      <c r="B60" s="55" t="s">
        <v>63</v>
      </c>
      <c r="C60" s="55" t="s">
        <v>65</v>
      </c>
      <c r="D60" s="56">
        <v>33.992349689999998</v>
      </c>
      <c r="E60" s="56">
        <v>34.240595590000005</v>
      </c>
      <c r="F60" s="56">
        <v>34.493759500000003</v>
      </c>
      <c r="G60" s="56">
        <v>0.25316390999999644</v>
      </c>
      <c r="H60" s="57">
        <v>7.3936771728916181E-3</v>
      </c>
      <c r="I60" s="57">
        <v>3.7875423596497666E-3</v>
      </c>
    </row>
    <row r="61" spans="1:9" x14ac:dyDescent="0.25">
      <c r="A61" s="61">
        <v>36</v>
      </c>
      <c r="B61" s="55" t="s">
        <v>63</v>
      </c>
      <c r="C61" s="55" t="s">
        <v>71</v>
      </c>
      <c r="D61" s="56">
        <v>27.170821479999997</v>
      </c>
      <c r="E61" s="56">
        <v>27.529432369999999</v>
      </c>
      <c r="F61" s="56">
        <v>28.492785219999998</v>
      </c>
      <c r="G61" s="56">
        <v>0.96335285000000148</v>
      </c>
      <c r="H61" s="57">
        <v>3.499356023954233E-2</v>
      </c>
      <c r="I61" s="57">
        <v>3.1286131906019922E-3</v>
      </c>
    </row>
    <row r="62" spans="1:9" x14ac:dyDescent="0.25">
      <c r="A62" s="61">
        <v>37</v>
      </c>
      <c r="B62" s="55" t="s">
        <v>63</v>
      </c>
      <c r="C62" s="55" t="s">
        <v>306</v>
      </c>
      <c r="D62" s="56">
        <v>26.98112703</v>
      </c>
      <c r="E62" s="56">
        <v>27.398743479999997</v>
      </c>
      <c r="F62" s="56">
        <v>27.642738089999998</v>
      </c>
      <c r="G62" s="56">
        <v>0.24399461000000314</v>
      </c>
      <c r="H62" s="57">
        <v>8.9053211574505083E-3</v>
      </c>
      <c r="I62" s="57">
        <v>3.0352748720411031E-3</v>
      </c>
    </row>
    <row r="63" spans="1:9" x14ac:dyDescent="0.25">
      <c r="A63" s="61">
        <v>38</v>
      </c>
      <c r="B63" s="55" t="s">
        <v>63</v>
      </c>
      <c r="C63" s="55" t="s">
        <v>67</v>
      </c>
      <c r="D63" s="56">
        <v>26.338482879999994</v>
      </c>
      <c r="E63" s="56">
        <v>26.542185460000002</v>
      </c>
      <c r="F63" s="56">
        <v>26.599465470000002</v>
      </c>
      <c r="G63" s="56">
        <v>5.7280010000001637E-2</v>
      </c>
      <c r="H63" s="57">
        <v>2.1580743637830656E-3</v>
      </c>
      <c r="I63" s="57">
        <v>2.9207196800820246E-3</v>
      </c>
    </row>
    <row r="64" spans="1:9" x14ac:dyDescent="0.25">
      <c r="A64" s="61">
        <v>39</v>
      </c>
      <c r="B64" s="55" t="s">
        <v>63</v>
      </c>
      <c r="C64" s="55" t="s">
        <v>69</v>
      </c>
      <c r="D64" s="56">
        <v>25.199092719999999</v>
      </c>
      <c r="E64" s="56">
        <v>26.16991041</v>
      </c>
      <c r="F64" s="56">
        <v>26.433099609999999</v>
      </c>
      <c r="G64" s="56">
        <v>0.26318919999999923</v>
      </c>
      <c r="H64" s="57">
        <v>1.0056939281665629E-2</v>
      </c>
      <c r="I64" s="57">
        <v>2.9024520933914645E-3</v>
      </c>
    </row>
    <row r="65" spans="1:9" x14ac:dyDescent="0.25">
      <c r="A65" s="61">
        <v>40</v>
      </c>
      <c r="B65" s="55" t="s">
        <v>63</v>
      </c>
      <c r="C65" s="55" t="s">
        <v>68</v>
      </c>
      <c r="D65" s="56">
        <v>14.926323520000002</v>
      </c>
      <c r="E65" s="56">
        <v>15.956480039999999</v>
      </c>
      <c r="F65" s="56">
        <v>16.634782919999999</v>
      </c>
      <c r="G65" s="56">
        <v>0.67830287999999894</v>
      </c>
      <c r="H65" s="57">
        <v>4.2509555885735247E-2</v>
      </c>
      <c r="I65" s="57">
        <v>1.8265606842037159E-3</v>
      </c>
    </row>
    <row r="66" spans="1:9" x14ac:dyDescent="0.25">
      <c r="A66" s="61">
        <v>41</v>
      </c>
      <c r="B66" s="55" t="s">
        <v>63</v>
      </c>
      <c r="C66" s="55" t="s">
        <v>74</v>
      </c>
      <c r="D66" s="56">
        <v>12.10768627</v>
      </c>
      <c r="E66" s="56">
        <v>12.25975201</v>
      </c>
      <c r="F66" s="56">
        <v>12.17263127</v>
      </c>
      <c r="G66" s="56">
        <v>-8.7120740000000224E-2</v>
      </c>
      <c r="H66" s="57">
        <v>-7.1062399899229469E-3</v>
      </c>
      <c r="I66" s="57">
        <v>1.3365999308808984E-3</v>
      </c>
    </row>
    <row r="67" spans="1:9" x14ac:dyDescent="0.25">
      <c r="A67" s="61">
        <v>42</v>
      </c>
      <c r="B67" s="55" t="s">
        <v>63</v>
      </c>
      <c r="C67" s="55" t="s">
        <v>73</v>
      </c>
      <c r="D67" s="56">
        <v>11.86416777</v>
      </c>
      <c r="E67" s="56">
        <v>11.83491328</v>
      </c>
      <c r="F67" s="56">
        <v>11.96760956</v>
      </c>
      <c r="G67" s="56">
        <v>0.13269627999999933</v>
      </c>
      <c r="H67" s="57">
        <v>1.1212273116039201E-2</v>
      </c>
      <c r="I67" s="57">
        <v>1.3140877889013375E-3</v>
      </c>
    </row>
    <row r="68" spans="1:9" x14ac:dyDescent="0.25">
      <c r="A68" s="61">
        <v>43</v>
      </c>
      <c r="B68" s="55" t="s">
        <v>63</v>
      </c>
      <c r="C68" s="55" t="s">
        <v>72</v>
      </c>
      <c r="D68" s="56">
        <v>11.060563280000002</v>
      </c>
      <c r="E68" s="56">
        <v>11.208771360000002</v>
      </c>
      <c r="F68" s="56">
        <v>11.632642270000002</v>
      </c>
      <c r="G68" s="56">
        <v>0.42387091000000016</v>
      </c>
      <c r="H68" s="57">
        <v>3.781600109291551E-2</v>
      </c>
      <c r="I68" s="57">
        <v>1.2773071416665215E-3</v>
      </c>
    </row>
    <row r="69" spans="1:9" x14ac:dyDescent="0.25">
      <c r="A69" s="61">
        <v>44</v>
      </c>
      <c r="B69" s="55" t="s">
        <v>75</v>
      </c>
      <c r="C69" s="55" t="s">
        <v>76</v>
      </c>
      <c r="D69" s="56">
        <v>6.8879956300000007</v>
      </c>
      <c r="E69" s="56">
        <v>6.8911656300000006</v>
      </c>
      <c r="F69" s="56">
        <v>6.8827346300000007</v>
      </c>
      <c r="G69" s="56">
        <v>-8.4309999999999993E-3</v>
      </c>
      <c r="H69" s="57">
        <v>-1.2234504948330489E-3</v>
      </c>
      <c r="I69" s="57">
        <v>7.5574971644808294E-4</v>
      </c>
    </row>
    <row r="70" spans="1:9" x14ac:dyDescent="0.25">
      <c r="A70" s="61">
        <v>45</v>
      </c>
      <c r="B70" s="55" t="s">
        <v>75</v>
      </c>
      <c r="C70" s="55" t="s">
        <v>77</v>
      </c>
      <c r="D70" s="56">
        <v>5.5381054299999999</v>
      </c>
      <c r="E70" s="56">
        <v>5.5930658099999997</v>
      </c>
      <c r="F70" s="56">
        <v>5.6212522599999994</v>
      </c>
      <c r="G70" s="56">
        <v>2.8186450000000186E-2</v>
      </c>
      <c r="H70" s="57">
        <v>5.0395348378710009E-3</v>
      </c>
      <c r="I70" s="57">
        <v>6.1723428694477277E-4</v>
      </c>
    </row>
    <row r="71" spans="1:9" x14ac:dyDescent="0.25">
      <c r="A71" s="80" t="s">
        <v>78</v>
      </c>
      <c r="B71" s="80"/>
      <c r="C71" s="58" t="s">
        <v>79</v>
      </c>
      <c r="D71" s="59">
        <v>9092.7614326199982</v>
      </c>
      <c r="E71" s="59">
        <v>9079.4857992500001</v>
      </c>
      <c r="F71" s="59">
        <v>9107.1613792299995</v>
      </c>
      <c r="G71" s="59">
        <v>27.675579979999544</v>
      </c>
      <c r="H71" s="60">
        <v>3.0481439799471518E-3</v>
      </c>
    </row>
  </sheetData>
  <mergeCells count="4">
    <mergeCell ref="A2:C2"/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180</v>
      </c>
      <c r="B2" s="36"/>
      <c r="C2" s="36"/>
    </row>
    <row r="22" spans="1:9" ht="15.75" x14ac:dyDescent="0.25">
      <c r="A22" s="81" t="s">
        <v>181</v>
      </c>
      <c r="B22" s="81"/>
      <c r="C22" s="81"/>
      <c r="D22" s="81"/>
    </row>
    <row r="23" spans="1:9" x14ac:dyDescent="0.25">
      <c r="A23" s="5" t="s">
        <v>24</v>
      </c>
      <c r="D23" s="38"/>
    </row>
    <row r="24" spans="1:9" ht="15" customHeight="1" x14ac:dyDescent="0.25">
      <c r="A24"/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5" t="s">
        <v>31</v>
      </c>
      <c r="C26" s="55" t="s">
        <v>34</v>
      </c>
      <c r="D26" s="56">
        <v>163.61199184999998</v>
      </c>
      <c r="E26" s="56">
        <v>169.95581322000001</v>
      </c>
      <c r="F26" s="56">
        <v>171.70396292000001</v>
      </c>
      <c r="G26" s="56">
        <v>1.7481497000000179</v>
      </c>
      <c r="H26" s="57">
        <v>1.0285907065368327E-2</v>
      </c>
      <c r="I26" s="57">
        <v>8.8291961284413134E-2</v>
      </c>
    </row>
    <row r="27" spans="1:9" x14ac:dyDescent="0.25">
      <c r="A27" s="55">
        <v>2</v>
      </c>
      <c r="B27" s="55" t="s">
        <v>31</v>
      </c>
      <c r="C27" s="55" t="s">
        <v>32</v>
      </c>
      <c r="D27" s="56">
        <v>144.39308603999999</v>
      </c>
      <c r="E27" s="56">
        <v>135.50392482999999</v>
      </c>
      <c r="F27" s="56">
        <v>136.42557535</v>
      </c>
      <c r="G27" s="56">
        <v>0.92165052000001069</v>
      </c>
      <c r="H27" s="57">
        <v>6.8016518426037599E-3</v>
      </c>
      <c r="I27" s="57">
        <v>7.0151447946592241E-2</v>
      </c>
    </row>
    <row r="28" spans="1:9" x14ac:dyDescent="0.25">
      <c r="A28" s="55">
        <v>3</v>
      </c>
      <c r="B28" s="55" t="s">
        <v>31</v>
      </c>
      <c r="C28" s="55" t="s">
        <v>35</v>
      </c>
      <c r="D28" s="56">
        <v>113.26524241</v>
      </c>
      <c r="E28" s="56">
        <v>120.41364960000001</v>
      </c>
      <c r="F28" s="56">
        <v>121.09184402</v>
      </c>
      <c r="G28" s="56">
        <v>0.67819441999998686</v>
      </c>
      <c r="H28" s="57">
        <v>5.6322055037187979E-3</v>
      </c>
      <c r="I28" s="57">
        <v>6.2266684019712276E-2</v>
      </c>
    </row>
    <row r="29" spans="1:9" x14ac:dyDescent="0.25">
      <c r="A29" s="55">
        <v>4</v>
      </c>
      <c r="B29" s="55" t="s">
        <v>31</v>
      </c>
      <c r="C29" s="55" t="s">
        <v>33</v>
      </c>
      <c r="D29" s="56">
        <v>113.29063093000002</v>
      </c>
      <c r="E29" s="56">
        <v>113.51985515999999</v>
      </c>
      <c r="F29" s="56">
        <v>113.72289056000001</v>
      </c>
      <c r="G29" s="56">
        <v>0.20303540000002085</v>
      </c>
      <c r="H29" s="57">
        <v>1.7885452700221792E-3</v>
      </c>
      <c r="I29" s="57">
        <v>5.8477491606604745E-2</v>
      </c>
    </row>
    <row r="30" spans="1:9" x14ac:dyDescent="0.25">
      <c r="A30" s="55">
        <v>5</v>
      </c>
      <c r="B30" s="55" t="s">
        <v>31</v>
      </c>
      <c r="C30" s="55" t="s">
        <v>40</v>
      </c>
      <c r="D30" s="56">
        <v>103.63062883000001</v>
      </c>
      <c r="E30" s="56">
        <v>111.38546004999999</v>
      </c>
      <c r="F30" s="56">
        <v>111.54586278999999</v>
      </c>
      <c r="G30" s="56">
        <v>0.16040273999999463</v>
      </c>
      <c r="H30" s="57">
        <v>1.4400689275601249E-3</v>
      </c>
      <c r="I30" s="57">
        <v>5.7358041313698635E-2</v>
      </c>
    </row>
    <row r="31" spans="1:9" x14ac:dyDescent="0.25">
      <c r="A31" s="55">
        <v>6</v>
      </c>
      <c r="B31" s="55" t="s">
        <v>31</v>
      </c>
      <c r="C31" s="55" t="s">
        <v>37</v>
      </c>
      <c r="D31" s="56">
        <v>94.719010660000009</v>
      </c>
      <c r="E31" s="56">
        <v>97.738964859999982</v>
      </c>
      <c r="F31" s="56">
        <v>98.002521290000004</v>
      </c>
      <c r="G31" s="56">
        <v>0.26355643000002205</v>
      </c>
      <c r="H31" s="57">
        <v>2.6965338785563857E-3</v>
      </c>
      <c r="I31" s="57">
        <v>5.0393914434829129E-2</v>
      </c>
    </row>
    <row r="32" spans="1:9" x14ac:dyDescent="0.25">
      <c r="A32" s="55">
        <v>7</v>
      </c>
      <c r="B32" s="55" t="s">
        <v>31</v>
      </c>
      <c r="C32" s="55" t="s">
        <v>43</v>
      </c>
      <c r="D32" s="56">
        <v>80.596193299999982</v>
      </c>
      <c r="E32" s="56">
        <v>87.211724990000008</v>
      </c>
      <c r="F32" s="56">
        <v>87.35130796</v>
      </c>
      <c r="G32" s="56">
        <v>0.1395829699999839</v>
      </c>
      <c r="H32" s="57">
        <v>1.6005069274342293E-3</v>
      </c>
      <c r="I32" s="57">
        <v>4.4916949902551309E-2</v>
      </c>
    </row>
    <row r="33" spans="1:9" x14ac:dyDescent="0.25">
      <c r="A33" s="55">
        <v>8</v>
      </c>
      <c r="B33" s="55" t="s">
        <v>31</v>
      </c>
      <c r="C33" s="55" t="s">
        <v>36</v>
      </c>
      <c r="D33" s="56">
        <v>83.489528309999997</v>
      </c>
      <c r="E33" s="56">
        <v>85.01433046999999</v>
      </c>
      <c r="F33" s="56">
        <v>85.217296619999999</v>
      </c>
      <c r="G33" s="56">
        <v>0.20296615000002086</v>
      </c>
      <c r="H33" s="57">
        <v>2.3874345522446236E-3</v>
      </c>
      <c r="I33" s="57">
        <v>4.3819619104778378E-2</v>
      </c>
    </row>
    <row r="34" spans="1:9" x14ac:dyDescent="0.25">
      <c r="A34" s="55">
        <v>9</v>
      </c>
      <c r="B34" s="55" t="s">
        <v>31</v>
      </c>
      <c r="C34" s="55" t="s">
        <v>46</v>
      </c>
      <c r="D34" s="56">
        <v>71.474052820000011</v>
      </c>
      <c r="E34" s="56">
        <v>75.49332729999999</v>
      </c>
      <c r="F34" s="56">
        <v>75.702130849999989</v>
      </c>
      <c r="G34" s="56">
        <v>0.20880354999999701</v>
      </c>
      <c r="H34" s="57">
        <v>2.765854380351269E-3</v>
      </c>
      <c r="I34" s="57">
        <v>3.8926822028388021E-2</v>
      </c>
    </row>
    <row r="35" spans="1:9" x14ac:dyDescent="0.25">
      <c r="A35" s="55">
        <v>10</v>
      </c>
      <c r="B35" s="55" t="s">
        <v>31</v>
      </c>
      <c r="C35" s="55" t="s">
        <v>39</v>
      </c>
      <c r="D35" s="56">
        <v>70.112953960000013</v>
      </c>
      <c r="E35" s="56">
        <v>71.535775759999993</v>
      </c>
      <c r="F35" s="56">
        <v>71.819134890000001</v>
      </c>
      <c r="G35" s="56">
        <v>0.28335913000001012</v>
      </c>
      <c r="H35" s="57">
        <v>3.9610827867537224E-3</v>
      </c>
      <c r="I35" s="57">
        <v>3.6930145171677461E-2</v>
      </c>
    </row>
    <row r="36" spans="1:9" x14ac:dyDescent="0.25">
      <c r="A36" s="55">
        <v>11</v>
      </c>
      <c r="B36" s="55" t="s">
        <v>31</v>
      </c>
      <c r="C36" s="55" t="s">
        <v>44</v>
      </c>
      <c r="D36" s="56">
        <v>68.267272050000017</v>
      </c>
      <c r="E36" s="56">
        <v>71.359842399999991</v>
      </c>
      <c r="F36" s="56">
        <v>71.688026149999999</v>
      </c>
      <c r="G36" s="56">
        <v>0.32818375000001493</v>
      </c>
      <c r="H36" s="57">
        <v>4.5989976850063074E-3</v>
      </c>
      <c r="I36" s="57">
        <v>3.6862727695695728E-2</v>
      </c>
    </row>
    <row r="37" spans="1:9" x14ac:dyDescent="0.25">
      <c r="A37" s="55">
        <v>12</v>
      </c>
      <c r="B37" s="55" t="s">
        <v>31</v>
      </c>
      <c r="C37" s="55" t="s">
        <v>38</v>
      </c>
      <c r="D37" s="56">
        <v>63.810890960000002</v>
      </c>
      <c r="E37" s="56">
        <v>65.844177070000015</v>
      </c>
      <c r="F37" s="56">
        <v>66.040079969999994</v>
      </c>
      <c r="G37" s="56">
        <v>0.19590289999999105</v>
      </c>
      <c r="H37" s="57">
        <v>2.9752501848678819E-3</v>
      </c>
      <c r="I37" s="57">
        <v>3.3958495102687093E-2</v>
      </c>
    </row>
    <row r="38" spans="1:9" x14ac:dyDescent="0.25">
      <c r="A38" s="55">
        <v>13</v>
      </c>
      <c r="B38" s="55" t="s">
        <v>31</v>
      </c>
      <c r="C38" s="55" t="s">
        <v>42</v>
      </c>
      <c r="D38" s="56">
        <v>53.113250900000004</v>
      </c>
      <c r="E38" s="56">
        <v>55.976907429999997</v>
      </c>
      <c r="F38" s="56">
        <v>56.367784139999998</v>
      </c>
      <c r="G38" s="56">
        <v>0.3908767100000009</v>
      </c>
      <c r="H38" s="57">
        <v>6.9828207370833829E-3</v>
      </c>
      <c r="I38" s="57">
        <v>2.8984900117278181E-2</v>
      </c>
    </row>
    <row r="39" spans="1:9" x14ac:dyDescent="0.25">
      <c r="A39" s="55">
        <v>14</v>
      </c>
      <c r="B39" s="55" t="s">
        <v>31</v>
      </c>
      <c r="C39" s="55" t="s">
        <v>41</v>
      </c>
      <c r="D39" s="56">
        <v>51.173019859999997</v>
      </c>
      <c r="E39" s="56">
        <v>55.425114669999999</v>
      </c>
      <c r="F39" s="56">
        <v>55.960875389999998</v>
      </c>
      <c r="G39" s="56">
        <v>0.53576071999999886</v>
      </c>
      <c r="H39" s="57">
        <v>9.6663890221952119E-3</v>
      </c>
      <c r="I39" s="57">
        <v>2.8775663411320335E-2</v>
      </c>
    </row>
    <row r="40" spans="1:9" x14ac:dyDescent="0.25">
      <c r="A40" s="55">
        <v>15</v>
      </c>
      <c r="B40" s="55" t="s">
        <v>31</v>
      </c>
      <c r="C40" s="55" t="s">
        <v>47</v>
      </c>
      <c r="D40" s="56">
        <v>47.067578409999996</v>
      </c>
      <c r="E40" s="56">
        <v>50.710473310000005</v>
      </c>
      <c r="F40" s="56">
        <v>50.797019680000005</v>
      </c>
      <c r="G40" s="56">
        <v>8.6546370000004771E-2</v>
      </c>
      <c r="H40" s="57">
        <v>1.7066764388282292E-3</v>
      </c>
      <c r="I40" s="57">
        <v>2.6120355166407899E-2</v>
      </c>
    </row>
    <row r="41" spans="1:9" x14ac:dyDescent="0.25">
      <c r="A41" s="55">
        <v>16</v>
      </c>
      <c r="B41" s="55" t="s">
        <v>31</v>
      </c>
      <c r="C41" s="55" t="s">
        <v>45</v>
      </c>
      <c r="D41" s="56">
        <v>48.580186439999999</v>
      </c>
      <c r="E41" s="56">
        <v>49.404096559999999</v>
      </c>
      <c r="F41" s="56">
        <v>49.764347749999999</v>
      </c>
      <c r="G41" s="56">
        <v>0.36025118999999761</v>
      </c>
      <c r="H41" s="57">
        <v>7.2919295176763696E-3</v>
      </c>
      <c r="I41" s="57">
        <v>2.5589344533266358E-2</v>
      </c>
    </row>
    <row r="42" spans="1:9" x14ac:dyDescent="0.25">
      <c r="A42" s="55">
        <v>17</v>
      </c>
      <c r="B42" s="55" t="s">
        <v>31</v>
      </c>
      <c r="C42" s="55" t="s">
        <v>49</v>
      </c>
      <c r="D42" s="56">
        <v>47.186873759999997</v>
      </c>
      <c r="E42" s="56">
        <v>49.082370289999993</v>
      </c>
      <c r="F42" s="56">
        <v>49.166735829999993</v>
      </c>
      <c r="G42" s="56">
        <v>8.4365539999999101E-2</v>
      </c>
      <c r="H42" s="57">
        <v>1.7188562716415447E-3</v>
      </c>
      <c r="I42" s="57">
        <v>2.5282046276391947E-2</v>
      </c>
    </row>
    <row r="43" spans="1:9" x14ac:dyDescent="0.25">
      <c r="A43" s="55">
        <v>18</v>
      </c>
      <c r="B43" s="55" t="s">
        <v>31</v>
      </c>
      <c r="C43" s="55" t="s">
        <v>51</v>
      </c>
      <c r="D43" s="56">
        <v>43.869187709999991</v>
      </c>
      <c r="E43" s="56">
        <v>47.651159960000001</v>
      </c>
      <c r="F43" s="56">
        <v>47.804423189999994</v>
      </c>
      <c r="G43" s="56">
        <v>0.15326322999999673</v>
      </c>
      <c r="H43" s="57">
        <v>3.2163588489482957E-3</v>
      </c>
      <c r="I43" s="57">
        <v>2.458153096607155E-2</v>
      </c>
    </row>
    <row r="44" spans="1:9" x14ac:dyDescent="0.25">
      <c r="A44" s="55">
        <v>19</v>
      </c>
      <c r="B44" s="55" t="s">
        <v>31</v>
      </c>
      <c r="C44" s="55" t="s">
        <v>52</v>
      </c>
      <c r="D44" s="56">
        <v>34.380886679999989</v>
      </c>
      <c r="E44" s="56">
        <v>36.349013400000004</v>
      </c>
      <c r="F44" s="56">
        <v>36.449229539999997</v>
      </c>
      <c r="G44" s="56">
        <v>0.10021613999999314</v>
      </c>
      <c r="H44" s="57">
        <v>2.7570525476763872E-3</v>
      </c>
      <c r="I44" s="57">
        <v>1.874257244075242E-2</v>
      </c>
    </row>
    <row r="45" spans="1:9" x14ac:dyDescent="0.25">
      <c r="A45" s="55">
        <v>20</v>
      </c>
      <c r="B45" s="55" t="s">
        <v>31</v>
      </c>
      <c r="C45" s="55" t="s">
        <v>54</v>
      </c>
      <c r="D45" s="56">
        <v>33.933693879999993</v>
      </c>
      <c r="E45" s="56">
        <v>34.440314049999998</v>
      </c>
      <c r="F45" s="56">
        <v>34.440282769999996</v>
      </c>
      <c r="G45" s="56">
        <v>-3.1280000001192093E-5</v>
      </c>
      <c r="H45" s="57">
        <v>-9.0823794335267089E-7</v>
      </c>
      <c r="I45" s="57">
        <v>1.7709551143964244E-2</v>
      </c>
    </row>
    <row r="46" spans="1:9" x14ac:dyDescent="0.25">
      <c r="A46" s="55">
        <v>21</v>
      </c>
      <c r="B46" s="55" t="s">
        <v>31</v>
      </c>
      <c r="C46" s="55" t="s">
        <v>48</v>
      </c>
      <c r="D46" s="56">
        <v>34.905868700000013</v>
      </c>
      <c r="E46" s="56">
        <v>31.405179480000005</v>
      </c>
      <c r="F46" s="56">
        <v>31.404030559999999</v>
      </c>
      <c r="G46" s="56">
        <v>-1.1489200000055135E-3</v>
      </c>
      <c r="H46" s="57">
        <v>-3.6583774365537024E-5</v>
      </c>
      <c r="I46" s="57">
        <v>1.6148278718936201E-2</v>
      </c>
    </row>
    <row r="47" spans="1:9" x14ac:dyDescent="0.25">
      <c r="A47" s="55">
        <v>22</v>
      </c>
      <c r="B47" s="55" t="s">
        <v>31</v>
      </c>
      <c r="C47" s="55" t="s">
        <v>50</v>
      </c>
      <c r="D47" s="56">
        <v>25.432222209999995</v>
      </c>
      <c r="E47" s="56">
        <v>26.412759739999998</v>
      </c>
      <c r="F47" s="56">
        <v>26.63461509</v>
      </c>
      <c r="G47" s="56">
        <v>0.22185535000000148</v>
      </c>
      <c r="H47" s="57">
        <v>8.3995520416603586E-3</v>
      </c>
      <c r="I47" s="57">
        <v>1.3695795742624702E-2</v>
      </c>
    </row>
    <row r="48" spans="1:9" x14ac:dyDescent="0.25">
      <c r="A48" s="55">
        <v>23</v>
      </c>
      <c r="B48" s="55" t="s">
        <v>31</v>
      </c>
      <c r="C48" s="55" t="s">
        <v>59</v>
      </c>
      <c r="D48" s="56">
        <v>23.642111309999997</v>
      </c>
      <c r="E48" s="56">
        <v>26.216491039999998</v>
      </c>
      <c r="F48" s="56">
        <v>26.264751459999996</v>
      </c>
      <c r="G48" s="56">
        <v>4.8260419999998062E-2</v>
      </c>
      <c r="H48" s="57">
        <v>1.8408420839525924E-3</v>
      </c>
      <c r="I48" s="57">
        <v>1.3505608022171867E-2</v>
      </c>
    </row>
    <row r="49" spans="1:9" x14ac:dyDescent="0.25">
      <c r="A49" s="55">
        <v>24</v>
      </c>
      <c r="B49" s="55" t="s">
        <v>63</v>
      </c>
      <c r="C49" s="55" t="s">
        <v>66</v>
      </c>
      <c r="D49" s="56">
        <v>21.724480669999998</v>
      </c>
      <c r="E49" s="56">
        <v>21.761552030000001</v>
      </c>
      <c r="F49" s="56">
        <v>21.783972950000003</v>
      </c>
      <c r="G49" s="56">
        <v>2.2420920000001787E-2</v>
      </c>
      <c r="H49" s="57">
        <v>1.0302996757351128E-3</v>
      </c>
      <c r="I49" s="57">
        <v>1.1201545168868506E-2</v>
      </c>
    </row>
    <row r="50" spans="1:9" x14ac:dyDescent="0.25">
      <c r="A50" s="55">
        <v>25</v>
      </c>
      <c r="B50" s="55" t="s">
        <v>31</v>
      </c>
      <c r="C50" s="55" t="s">
        <v>53</v>
      </c>
      <c r="D50" s="56">
        <v>21.552528219999999</v>
      </c>
      <c r="E50" s="56">
        <v>18.585906379999997</v>
      </c>
      <c r="F50" s="56">
        <v>21.566699149999998</v>
      </c>
      <c r="G50" s="56">
        <v>2.9807927699999994</v>
      </c>
      <c r="H50" s="57">
        <v>0.16037919857422631</v>
      </c>
      <c r="I50" s="57">
        <v>1.1089820724007233E-2</v>
      </c>
    </row>
    <row r="51" spans="1:9" x14ac:dyDescent="0.25">
      <c r="A51" s="55">
        <v>26</v>
      </c>
      <c r="B51" s="55" t="s">
        <v>31</v>
      </c>
      <c r="C51" s="55" t="s">
        <v>57</v>
      </c>
      <c r="D51" s="56">
        <v>19.781604900000001</v>
      </c>
      <c r="E51" s="56">
        <v>20.506152579999998</v>
      </c>
      <c r="F51" s="56">
        <v>20.669033120000002</v>
      </c>
      <c r="G51" s="56">
        <v>0.16288054000000282</v>
      </c>
      <c r="H51" s="57">
        <v>7.9430082929775429E-3</v>
      </c>
      <c r="I51" s="57">
        <v>1.0628231527000639E-2</v>
      </c>
    </row>
    <row r="52" spans="1:9" x14ac:dyDescent="0.25">
      <c r="A52" s="55">
        <v>27</v>
      </c>
      <c r="B52" s="55" t="s">
        <v>31</v>
      </c>
      <c r="C52" s="55" t="s">
        <v>55</v>
      </c>
      <c r="D52" s="56">
        <v>19.47439632</v>
      </c>
      <c r="E52" s="56">
        <v>20.537855839999999</v>
      </c>
      <c r="F52" s="56">
        <v>20.646998839999998</v>
      </c>
      <c r="G52" s="56">
        <v>0.109143</v>
      </c>
      <c r="H52" s="57">
        <v>5.3142353734624325E-3</v>
      </c>
      <c r="I52" s="57">
        <v>1.0616901271346631E-2</v>
      </c>
    </row>
    <row r="53" spans="1:9" x14ac:dyDescent="0.25">
      <c r="A53" s="55">
        <v>28</v>
      </c>
      <c r="B53" s="55" t="s">
        <v>31</v>
      </c>
      <c r="C53" s="55" t="s">
        <v>61</v>
      </c>
      <c r="D53" s="56">
        <v>17.885897159999995</v>
      </c>
      <c r="E53" s="56">
        <v>18.278620309999997</v>
      </c>
      <c r="F53" s="56">
        <v>18.376887800000002</v>
      </c>
      <c r="G53" s="56">
        <v>9.8267490000002081E-2</v>
      </c>
      <c r="H53" s="57">
        <v>5.3760890227716584E-3</v>
      </c>
      <c r="I53" s="57">
        <v>9.4495865941170553E-3</v>
      </c>
    </row>
    <row r="54" spans="1:9" x14ac:dyDescent="0.25">
      <c r="A54" s="55">
        <v>29</v>
      </c>
      <c r="B54" s="55" t="s">
        <v>31</v>
      </c>
      <c r="C54" s="55" t="s">
        <v>62</v>
      </c>
      <c r="D54" s="56">
        <v>16.624503420000003</v>
      </c>
      <c r="E54" s="56">
        <v>17.380702800000005</v>
      </c>
      <c r="F54" s="56">
        <v>17.421144440000003</v>
      </c>
      <c r="G54" s="56">
        <v>4.0441639999996871E-2</v>
      </c>
      <c r="H54" s="57">
        <v>2.3268126994264501E-3</v>
      </c>
      <c r="I54" s="57">
        <v>8.9581334307543021E-3</v>
      </c>
    </row>
    <row r="55" spans="1:9" x14ac:dyDescent="0.25">
      <c r="A55" s="55">
        <v>30</v>
      </c>
      <c r="B55" s="55" t="s">
        <v>31</v>
      </c>
      <c r="C55" s="55" t="s">
        <v>60</v>
      </c>
      <c r="D55" s="56">
        <v>15.895402039999999</v>
      </c>
      <c r="E55" s="56">
        <v>15.846375980000001</v>
      </c>
      <c r="F55" s="56">
        <v>15.851089969999999</v>
      </c>
      <c r="G55" s="56">
        <v>4.7139899999983611E-3</v>
      </c>
      <c r="H55" s="57">
        <v>2.974806356953775E-4</v>
      </c>
      <c r="I55" s="57">
        <v>8.1507951135586353E-3</v>
      </c>
    </row>
    <row r="56" spans="1:9" x14ac:dyDescent="0.25">
      <c r="A56" s="55">
        <v>31</v>
      </c>
      <c r="B56" s="55" t="s">
        <v>31</v>
      </c>
      <c r="C56" s="55" t="s">
        <v>56</v>
      </c>
      <c r="D56" s="56">
        <v>14.483395600000001</v>
      </c>
      <c r="E56" s="56">
        <v>15.339715</v>
      </c>
      <c r="F56" s="56">
        <v>15.50836479</v>
      </c>
      <c r="G56" s="56">
        <v>0.16864978999999911</v>
      </c>
      <c r="H56" s="57">
        <v>1.0994323558162529E-2</v>
      </c>
      <c r="I56" s="57">
        <v>7.9745622659926647E-3</v>
      </c>
    </row>
    <row r="57" spans="1:9" x14ac:dyDescent="0.25">
      <c r="A57" s="55">
        <v>32</v>
      </c>
      <c r="B57" s="55" t="s">
        <v>31</v>
      </c>
      <c r="C57" s="55" t="s">
        <v>58</v>
      </c>
      <c r="D57" s="56">
        <v>12.38448955</v>
      </c>
      <c r="E57" s="56">
        <v>13.08103927</v>
      </c>
      <c r="F57" s="56">
        <v>13.248622599999999</v>
      </c>
      <c r="G57" s="56">
        <v>0.16758333000000009</v>
      </c>
      <c r="H57" s="57">
        <v>1.2811163283053126E-2</v>
      </c>
      <c r="I57" s="57">
        <v>6.8125793591380709E-3</v>
      </c>
    </row>
    <row r="58" spans="1:9" x14ac:dyDescent="0.25">
      <c r="A58" s="55">
        <v>33</v>
      </c>
      <c r="B58" s="55" t="s">
        <v>63</v>
      </c>
      <c r="C58" s="55" t="s">
        <v>64</v>
      </c>
      <c r="D58" s="56">
        <v>12.544143589999999</v>
      </c>
      <c r="E58" s="56">
        <v>12.78040434</v>
      </c>
      <c r="F58" s="56">
        <v>12.813772670000002</v>
      </c>
      <c r="G58" s="56">
        <v>3.3368330000001938E-2</v>
      </c>
      <c r="H58" s="57">
        <v>2.610897833299845E-3</v>
      </c>
      <c r="I58" s="57">
        <v>6.588975008189119E-3</v>
      </c>
    </row>
    <row r="59" spans="1:9" x14ac:dyDescent="0.25">
      <c r="A59" s="55">
        <v>34</v>
      </c>
      <c r="B59" s="55" t="s">
        <v>63</v>
      </c>
      <c r="C59" s="55" t="s">
        <v>72</v>
      </c>
      <c r="D59" s="56">
        <v>11.061468240000002</v>
      </c>
      <c r="E59" s="56">
        <v>11.557594179999999</v>
      </c>
      <c r="F59" s="56">
        <v>11.542561179999998</v>
      </c>
      <c r="G59" s="56">
        <v>-1.5033000000001863E-2</v>
      </c>
      <c r="H59" s="57">
        <v>-1.3007032229956582E-3</v>
      </c>
      <c r="I59" s="57">
        <v>5.9353048554991947E-3</v>
      </c>
    </row>
    <row r="60" spans="1:9" x14ac:dyDescent="0.25">
      <c r="A60" s="55">
        <v>35</v>
      </c>
      <c r="B60" s="55" t="s">
        <v>63</v>
      </c>
      <c r="C60" s="55" t="s">
        <v>306</v>
      </c>
      <c r="D60" s="56">
        <v>9.8137021699999973</v>
      </c>
      <c r="E60" s="56">
        <v>10.740334189999999</v>
      </c>
      <c r="F60" s="56">
        <v>10.77737162</v>
      </c>
      <c r="G60" s="56">
        <v>3.7037430000001564E-2</v>
      </c>
      <c r="H60" s="57">
        <v>3.4484429762423963E-3</v>
      </c>
      <c r="I60" s="57">
        <v>5.5418364354474442E-3</v>
      </c>
    </row>
    <row r="61" spans="1:9" x14ac:dyDescent="0.25">
      <c r="A61" s="55">
        <v>36</v>
      </c>
      <c r="B61" s="55" t="s">
        <v>63</v>
      </c>
      <c r="C61" s="55" t="s">
        <v>65</v>
      </c>
      <c r="D61" s="56">
        <v>9.0932305000000024</v>
      </c>
      <c r="E61" s="56">
        <v>9.2461657400000004</v>
      </c>
      <c r="F61" s="56">
        <v>9.306472359999999</v>
      </c>
      <c r="G61" s="56">
        <v>6.0306619999999179E-2</v>
      </c>
      <c r="H61" s="57">
        <v>6.5223381989688604E-3</v>
      </c>
      <c r="I61" s="57">
        <v>4.7854847571946815E-3</v>
      </c>
    </row>
    <row r="62" spans="1:9" x14ac:dyDescent="0.25">
      <c r="A62" s="55">
        <v>37</v>
      </c>
      <c r="B62" s="55" t="s">
        <v>63</v>
      </c>
      <c r="C62" s="55" t="s">
        <v>69</v>
      </c>
      <c r="D62" s="56">
        <v>8.5553748900000013</v>
      </c>
      <c r="E62" s="56">
        <v>9.139803220000001</v>
      </c>
      <c r="F62" s="56">
        <v>9.1636517199999989</v>
      </c>
      <c r="G62" s="56">
        <v>2.3848499999998139E-2</v>
      </c>
      <c r="H62" s="57">
        <v>2.6093012536431977E-3</v>
      </c>
      <c r="I62" s="57">
        <v>4.7120449005772173E-3</v>
      </c>
    </row>
    <row r="63" spans="1:9" x14ac:dyDescent="0.25">
      <c r="A63" s="55">
        <v>38</v>
      </c>
      <c r="B63" s="55" t="s">
        <v>63</v>
      </c>
      <c r="C63" s="55" t="s">
        <v>73</v>
      </c>
      <c r="D63" s="56">
        <v>8.6786221000000019</v>
      </c>
      <c r="E63" s="56">
        <v>8.7820951499999982</v>
      </c>
      <c r="F63" s="56">
        <v>8.802176339999999</v>
      </c>
      <c r="G63" s="56">
        <v>2.0081190000001341E-2</v>
      </c>
      <c r="H63" s="57">
        <v>2.2866058334612038E-3</v>
      </c>
      <c r="I63" s="57">
        <v>4.5261705054061617E-3</v>
      </c>
    </row>
    <row r="64" spans="1:9" x14ac:dyDescent="0.25">
      <c r="A64" s="55">
        <v>39</v>
      </c>
      <c r="B64" s="55" t="s">
        <v>63</v>
      </c>
      <c r="C64" s="55" t="s">
        <v>67</v>
      </c>
      <c r="D64" s="56">
        <v>8.5977903900000001</v>
      </c>
      <c r="E64" s="56">
        <v>8.2902587499999996</v>
      </c>
      <c r="F64" s="56">
        <v>8.3008275500000011</v>
      </c>
      <c r="G64" s="56">
        <v>1.0568800000000746E-2</v>
      </c>
      <c r="H64" s="57">
        <v>1.2748456132326081E-3</v>
      </c>
      <c r="I64" s="57">
        <v>4.2683717498975824E-3</v>
      </c>
    </row>
    <row r="65" spans="1:9" x14ac:dyDescent="0.25">
      <c r="A65" s="55">
        <v>40</v>
      </c>
      <c r="B65" s="55" t="s">
        <v>63</v>
      </c>
      <c r="C65" s="55" t="s">
        <v>68</v>
      </c>
      <c r="D65" s="56">
        <v>6.9370185200000005</v>
      </c>
      <c r="E65" s="56">
        <v>7.0183086199999991</v>
      </c>
      <c r="F65" s="56">
        <v>7.0268803000000011</v>
      </c>
      <c r="G65" s="56">
        <v>8.5716800000015646E-3</v>
      </c>
      <c r="H65" s="57">
        <v>1.2213313013302008E-3</v>
      </c>
      <c r="I65" s="57">
        <v>3.6132948409983347E-3</v>
      </c>
    </row>
    <row r="66" spans="1:9" x14ac:dyDescent="0.25">
      <c r="A66" s="55">
        <v>41</v>
      </c>
      <c r="B66" s="55" t="s">
        <v>63</v>
      </c>
      <c r="C66" s="55" t="s">
        <v>74</v>
      </c>
      <c r="D66" s="56">
        <v>6.2258060000000004</v>
      </c>
      <c r="E66" s="56">
        <v>6.3479288499999988</v>
      </c>
      <c r="F66" s="56">
        <v>6.3728168700000003</v>
      </c>
      <c r="G66" s="56">
        <v>2.4888020000001416E-2</v>
      </c>
      <c r="H66" s="57">
        <v>3.9206520091984677E-3</v>
      </c>
      <c r="I66" s="57">
        <v>3.2769686312997467E-3</v>
      </c>
    </row>
    <row r="67" spans="1:9" x14ac:dyDescent="0.25">
      <c r="A67" s="55">
        <v>42</v>
      </c>
      <c r="B67" s="55" t="s">
        <v>63</v>
      </c>
      <c r="C67" s="55" t="s">
        <v>71</v>
      </c>
      <c r="D67" s="56">
        <v>6.1469998399999994</v>
      </c>
      <c r="E67" s="56">
        <v>6.2098456300000011</v>
      </c>
      <c r="F67" s="56">
        <v>6.2402370400000011</v>
      </c>
      <c r="G67" s="56">
        <v>3.039141000000015E-2</v>
      </c>
      <c r="H67" s="57">
        <v>4.8940685180929606E-3</v>
      </c>
      <c r="I67" s="57">
        <v>3.2087947055592678E-3</v>
      </c>
    </row>
    <row r="68" spans="1:9" x14ac:dyDescent="0.25">
      <c r="A68" s="55">
        <v>43</v>
      </c>
      <c r="B68" s="55" t="s">
        <v>75</v>
      </c>
      <c r="C68" s="55" t="s">
        <v>76</v>
      </c>
      <c r="D68" s="56">
        <v>4.6803554199999997</v>
      </c>
      <c r="E68" s="56">
        <v>4.806796509999999</v>
      </c>
      <c r="F68" s="56">
        <v>4.8055766699999998</v>
      </c>
      <c r="G68" s="56">
        <v>-1.2198399999989197E-3</v>
      </c>
      <c r="H68" s="57">
        <v>-2.5377400467466843E-4</v>
      </c>
      <c r="I68" s="57">
        <v>2.4710774409709177E-3</v>
      </c>
    </row>
    <row r="69" spans="1:9" x14ac:dyDescent="0.25">
      <c r="A69" s="55">
        <v>44</v>
      </c>
      <c r="B69" s="55" t="s">
        <v>75</v>
      </c>
      <c r="C69" s="55" t="s">
        <v>77</v>
      </c>
      <c r="D69" s="56">
        <v>4.6493005599999995</v>
      </c>
      <c r="E69" s="56">
        <v>4.6780911999999999</v>
      </c>
      <c r="F69" s="56">
        <v>4.6849821199999999</v>
      </c>
      <c r="G69" s="56">
        <v>6.8909199999999254E-3</v>
      </c>
      <c r="H69" s="57">
        <v>1.4730195939745522E-3</v>
      </c>
      <c r="I69" s="57">
        <v>2.4090664707018617E-3</v>
      </c>
    </row>
    <row r="70" spans="1:9" x14ac:dyDescent="0.25">
      <c r="A70" s="55">
        <v>45</v>
      </c>
      <c r="B70" s="55" t="s">
        <v>63</v>
      </c>
      <c r="C70" s="55" t="s">
        <v>70</v>
      </c>
      <c r="D70" s="56">
        <v>2.3435619900000004</v>
      </c>
      <c r="E70" s="56">
        <v>3.9454205599999996</v>
      </c>
      <c r="F70" s="56">
        <v>4.4544181700000003</v>
      </c>
      <c r="G70" s="56">
        <v>0.50899761000000032</v>
      </c>
      <c r="H70" s="57">
        <v>0.12900972209664777</v>
      </c>
      <c r="I70" s="57">
        <v>2.2905080926610122E-3</v>
      </c>
    </row>
    <row r="71" spans="1:9" x14ac:dyDescent="0.25">
      <c r="A71" s="80" t="s">
        <v>78</v>
      </c>
      <c r="B71" s="80"/>
      <c r="C71" s="58" t="s">
        <v>79</v>
      </c>
      <c r="D71" s="59">
        <v>1873.0804340699999</v>
      </c>
      <c r="E71" s="59">
        <v>1932.9116927699995</v>
      </c>
      <c r="F71" s="59">
        <v>1944.7292870400004</v>
      </c>
      <c r="G71" s="59">
        <v>11.817594270000935</v>
      </c>
      <c r="H71" s="60">
        <v>6.1138821365737013E-3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78" t="s">
        <v>182</v>
      </c>
      <c r="B2" s="78"/>
      <c r="C2" s="78"/>
      <c r="D2" s="78"/>
    </row>
    <row r="23" spans="1:9" ht="15.75" x14ac:dyDescent="0.25">
      <c r="A23" s="78" t="s">
        <v>183</v>
      </c>
      <c r="B23" s="78"/>
      <c r="C23" s="78"/>
      <c r="D23" s="78"/>
      <c r="E23" s="78"/>
    </row>
    <row r="25" spans="1:9" ht="15" customHeight="1" x14ac:dyDescent="0.25">
      <c r="F25" s="79" t="s">
        <v>312</v>
      </c>
      <c r="G25" s="79"/>
      <c r="H25" s="79"/>
    </row>
    <row r="26" spans="1:9" x14ac:dyDescent="0.25">
      <c r="A26" s="54" t="s">
        <v>82</v>
      </c>
      <c r="B26" s="54" t="s">
        <v>83</v>
      </c>
      <c r="C26" s="54" t="s">
        <v>308</v>
      </c>
      <c r="D26" s="54" t="s">
        <v>309</v>
      </c>
      <c r="E26" s="54" t="s">
        <v>313</v>
      </c>
      <c r="F26" s="54" t="s">
        <v>28</v>
      </c>
      <c r="G26" s="54" t="s">
        <v>29</v>
      </c>
      <c r="H26" s="54" t="s">
        <v>84</v>
      </c>
      <c r="I26" s="54" t="s">
        <v>30</v>
      </c>
    </row>
    <row r="27" spans="1:9" x14ac:dyDescent="0.25">
      <c r="A27" s="61" t="s">
        <v>184</v>
      </c>
      <c r="B27" s="61" t="s">
        <v>185</v>
      </c>
      <c r="C27" s="62">
        <v>642.5400314799997</v>
      </c>
      <c r="D27" s="62">
        <v>650.76962846000004</v>
      </c>
      <c r="E27" s="62">
        <v>648.68230685000026</v>
      </c>
      <c r="F27" s="62">
        <v>-2.0873216099997758</v>
      </c>
      <c r="G27" s="57">
        <v>-3.2074662349244444E-3</v>
      </c>
      <c r="H27" s="57">
        <v>-1.8974660463520504E-2</v>
      </c>
      <c r="I27" s="57">
        <v>0.33355918027919207</v>
      </c>
    </row>
    <row r="28" spans="1:9" ht="56.25" x14ac:dyDescent="0.25">
      <c r="A28" s="61" t="s">
        <v>186</v>
      </c>
      <c r="B28" s="61" t="s">
        <v>187</v>
      </c>
      <c r="C28" s="62">
        <v>0</v>
      </c>
      <c r="D28" s="62">
        <v>0</v>
      </c>
      <c r="E28" s="62">
        <v>0</v>
      </c>
      <c r="F28" s="62">
        <v>0</v>
      </c>
      <c r="G28" s="57">
        <v>0</v>
      </c>
      <c r="H28" s="57">
        <v>0</v>
      </c>
      <c r="I28" s="57">
        <v>0</v>
      </c>
    </row>
    <row r="29" spans="1:9" x14ac:dyDescent="0.25">
      <c r="A29" s="61" t="s">
        <v>188</v>
      </c>
      <c r="B29" s="61" t="s">
        <v>189</v>
      </c>
      <c r="C29" s="62">
        <v>1136.8774094800001</v>
      </c>
      <c r="D29" s="62">
        <v>1131.1760030599999</v>
      </c>
      <c r="E29" s="62">
        <v>1165.17046966</v>
      </c>
      <c r="F29" s="62">
        <v>33.994466600000145</v>
      </c>
      <c r="G29" s="57">
        <v>3.0052322987793267E-2</v>
      </c>
      <c r="H29" s="57">
        <v>1.7428530915320647E-2</v>
      </c>
      <c r="I29" s="57">
        <v>0.59914275854479582</v>
      </c>
    </row>
    <row r="30" spans="1:9" ht="22.5" x14ac:dyDescent="0.25">
      <c r="A30" s="61" t="s">
        <v>190</v>
      </c>
      <c r="B30" s="61" t="s">
        <v>191</v>
      </c>
      <c r="C30" s="62">
        <v>1.0336100000000001E-3</v>
      </c>
      <c r="D30" s="62">
        <v>1.0336100000000001E-3</v>
      </c>
      <c r="E30" s="62">
        <v>1.0336100000000001E-3</v>
      </c>
      <c r="F30" s="62">
        <v>0</v>
      </c>
      <c r="G30" s="57">
        <v>0</v>
      </c>
      <c r="H30" s="57">
        <v>0</v>
      </c>
      <c r="I30" s="57">
        <v>5.3149299847960797E-7</v>
      </c>
    </row>
    <row r="31" spans="1:9" ht="22.5" x14ac:dyDescent="0.25">
      <c r="A31" s="61" t="s">
        <v>192</v>
      </c>
      <c r="B31" s="61" t="s">
        <v>193</v>
      </c>
      <c r="C31" s="62">
        <v>87.686061129999999</v>
      </c>
      <c r="D31" s="62">
        <v>89.121710990000025</v>
      </c>
      <c r="E31" s="62">
        <v>89.02191138000002</v>
      </c>
      <c r="F31" s="62">
        <v>-9.97996099999994E-2</v>
      </c>
      <c r="G31" s="57">
        <v>-1.1198125450172013E-3</v>
      </c>
      <c r="H31" s="57">
        <v>-1.9056934063918073E-2</v>
      </c>
      <c r="I31" s="57">
        <v>4.5775991534275154E-2</v>
      </c>
    </row>
    <row r="32" spans="1:9" x14ac:dyDescent="0.25">
      <c r="A32" s="61" t="s">
        <v>194</v>
      </c>
      <c r="B32" s="61" t="s">
        <v>195</v>
      </c>
      <c r="C32" s="62">
        <v>5.9758983699999995</v>
      </c>
      <c r="D32" s="62">
        <v>61.843316649999991</v>
      </c>
      <c r="E32" s="62">
        <v>41.560935990000011</v>
      </c>
      <c r="F32" s="62">
        <v>-20.28238065999998</v>
      </c>
      <c r="G32" s="57">
        <v>-0.32796398638817159</v>
      </c>
      <c r="H32" s="57">
        <v>-0.32132396443844347</v>
      </c>
      <c r="I32" s="57">
        <v>2.1371064994479692E-2</v>
      </c>
    </row>
    <row r="33" spans="1:8" x14ac:dyDescent="0.25">
      <c r="A33" s="63" t="s">
        <v>196</v>
      </c>
      <c r="B33" s="63" t="s">
        <v>197</v>
      </c>
      <c r="C33" s="64">
        <v>1873.0804340699997</v>
      </c>
      <c r="D33" s="64">
        <v>1932.9116927699997</v>
      </c>
      <c r="E33" s="64">
        <v>1944.7292870400006</v>
      </c>
      <c r="F33" s="64">
        <v>11.817594270000935</v>
      </c>
      <c r="G33" s="60">
        <v>6.1138821365737004E-3</v>
      </c>
      <c r="H33" s="60">
        <v>-7.3482524334288297E-3</v>
      </c>
    </row>
    <row r="36" spans="1:8" x14ac:dyDescent="0.25">
      <c r="A36" s="6" t="s">
        <v>198</v>
      </c>
    </row>
    <row r="37" spans="1:8" x14ac:dyDescent="0.25">
      <c r="A37" s="6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40" t="s">
        <v>8</v>
      </c>
      <c r="C100" s="34">
        <f>I27</f>
        <v>0.33355918027919207</v>
      </c>
    </row>
    <row r="101" spans="2:3" x14ac:dyDescent="0.25">
      <c r="B101" s="30" t="s">
        <v>11</v>
      </c>
      <c r="C101" s="31">
        <f>I29</f>
        <v>0.59914275854479582</v>
      </c>
    </row>
    <row r="102" spans="2:3" x14ac:dyDescent="0.25">
      <c r="B102" s="30" t="s">
        <v>199</v>
      </c>
      <c r="C102" s="32">
        <f>I31</f>
        <v>4.5775991534275154E-2</v>
      </c>
    </row>
    <row r="103" spans="2:3" x14ac:dyDescent="0.25">
      <c r="B103" s="35" t="s">
        <v>200</v>
      </c>
      <c r="C103" s="34">
        <f>I28+I30+I32</f>
        <v>2.1371596487478172E-2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201</v>
      </c>
      <c r="B2" s="36"/>
      <c r="C2" s="36"/>
    </row>
    <row r="22" spans="1:9" ht="15.75" x14ac:dyDescent="0.25">
      <c r="A22" s="81" t="s">
        <v>202</v>
      </c>
      <c r="B22" s="81"/>
      <c r="C22" s="81"/>
      <c r="D22" s="81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1">
        <v>1</v>
      </c>
      <c r="B26" s="55" t="s">
        <v>31</v>
      </c>
      <c r="C26" s="55" t="s">
        <v>32</v>
      </c>
      <c r="D26" s="56">
        <v>108.56923267000001</v>
      </c>
      <c r="E26" s="56">
        <v>108.75447962999999</v>
      </c>
      <c r="F26" s="56">
        <v>109.07008456</v>
      </c>
      <c r="G26" s="56">
        <v>0.31560493000000717</v>
      </c>
      <c r="H26" s="57">
        <v>2.9019947598824913E-3</v>
      </c>
      <c r="I26" s="57">
        <v>0.16814098890664064</v>
      </c>
    </row>
    <row r="27" spans="1:9" x14ac:dyDescent="0.25">
      <c r="A27" s="61">
        <v>2</v>
      </c>
      <c r="B27" s="55" t="s">
        <v>31</v>
      </c>
      <c r="C27" s="55" t="s">
        <v>33</v>
      </c>
      <c r="D27" s="56">
        <v>91.486189590000009</v>
      </c>
      <c r="E27" s="56">
        <v>91.499375450000002</v>
      </c>
      <c r="F27" s="56">
        <v>91.606412340000006</v>
      </c>
      <c r="G27" s="56">
        <v>0.10703689000000059</v>
      </c>
      <c r="H27" s="57">
        <v>1.1698100612554574E-3</v>
      </c>
      <c r="I27" s="57">
        <v>0.14121922453048008</v>
      </c>
    </row>
    <row r="28" spans="1:9" x14ac:dyDescent="0.25">
      <c r="A28" s="61">
        <v>3</v>
      </c>
      <c r="B28" s="55" t="s">
        <v>31</v>
      </c>
      <c r="C28" s="55" t="s">
        <v>34</v>
      </c>
      <c r="D28" s="56">
        <v>72.18021727</v>
      </c>
      <c r="E28" s="56">
        <v>73.28783009</v>
      </c>
      <c r="F28" s="56">
        <v>74.081874970000001</v>
      </c>
      <c r="G28" s="56">
        <v>0.79404487999999518</v>
      </c>
      <c r="H28" s="57">
        <v>1.0834607587983987E-2</v>
      </c>
      <c r="I28" s="57">
        <v>0.11420363125015907</v>
      </c>
    </row>
    <row r="29" spans="1:9" x14ac:dyDescent="0.25">
      <c r="A29" s="61">
        <v>4</v>
      </c>
      <c r="B29" s="55" t="s">
        <v>31</v>
      </c>
      <c r="C29" s="55" t="s">
        <v>35</v>
      </c>
      <c r="D29" s="56">
        <v>30.293677859999999</v>
      </c>
      <c r="E29" s="56">
        <v>30.4826199</v>
      </c>
      <c r="F29" s="56">
        <v>30.436441679999998</v>
      </c>
      <c r="G29" s="56">
        <v>-4.6178219999998806E-2</v>
      </c>
      <c r="H29" s="57">
        <v>-1.5149032514754025E-3</v>
      </c>
      <c r="I29" s="57">
        <v>4.6920412902579811E-2</v>
      </c>
    </row>
    <row r="30" spans="1:9" x14ac:dyDescent="0.25">
      <c r="A30" s="61">
        <v>5</v>
      </c>
      <c r="B30" s="55" t="s">
        <v>31</v>
      </c>
      <c r="C30" s="55" t="s">
        <v>46</v>
      </c>
      <c r="D30" s="56">
        <v>27.182914180000001</v>
      </c>
      <c r="E30" s="56">
        <v>27.319071860000001</v>
      </c>
      <c r="F30" s="56">
        <v>27.411045329999997</v>
      </c>
      <c r="G30" s="56">
        <v>9.1973469999998808E-2</v>
      </c>
      <c r="H30" s="57">
        <v>3.3666396307798579E-3</v>
      </c>
      <c r="I30" s="57">
        <v>4.2256502205383031E-2</v>
      </c>
    </row>
    <row r="31" spans="1:9" x14ac:dyDescent="0.25">
      <c r="A31" s="61">
        <v>6</v>
      </c>
      <c r="B31" s="55" t="s">
        <v>31</v>
      </c>
      <c r="C31" s="55" t="s">
        <v>38</v>
      </c>
      <c r="D31" s="56">
        <v>27.012259749999998</v>
      </c>
      <c r="E31" s="56">
        <v>27.05675175</v>
      </c>
      <c r="F31" s="56">
        <v>27.04091618</v>
      </c>
      <c r="G31" s="56">
        <v>-1.5835570000000299E-2</v>
      </c>
      <c r="H31" s="57">
        <v>-5.8527239878306155E-4</v>
      </c>
      <c r="I31" s="57">
        <v>4.1685916040026763E-2</v>
      </c>
    </row>
    <row r="32" spans="1:9" x14ac:dyDescent="0.25">
      <c r="A32" s="61">
        <v>7</v>
      </c>
      <c r="B32" s="55" t="s">
        <v>31</v>
      </c>
      <c r="C32" s="55" t="s">
        <v>37</v>
      </c>
      <c r="D32" s="56">
        <v>23.75107431</v>
      </c>
      <c r="E32" s="56">
        <v>23.918887569999999</v>
      </c>
      <c r="F32" s="56">
        <v>24.182444</v>
      </c>
      <c r="G32" s="56">
        <v>0.26355642999999968</v>
      </c>
      <c r="H32" s="57">
        <v>1.1018757842675026E-2</v>
      </c>
      <c r="I32" s="57">
        <v>3.7279333418896346E-2</v>
      </c>
    </row>
    <row r="33" spans="1:9" x14ac:dyDescent="0.25">
      <c r="A33" s="61">
        <v>8</v>
      </c>
      <c r="B33" s="55" t="s">
        <v>31</v>
      </c>
      <c r="C33" s="55" t="s">
        <v>40</v>
      </c>
      <c r="D33" s="56">
        <v>22.5109587</v>
      </c>
      <c r="E33" s="56">
        <v>22.54716093</v>
      </c>
      <c r="F33" s="56">
        <v>22.588785850000001</v>
      </c>
      <c r="G33" s="56">
        <v>4.1624920000001786E-2</v>
      </c>
      <c r="H33" s="57">
        <v>1.8461268861845032E-3</v>
      </c>
      <c r="I33" s="57">
        <v>3.4822571251698055E-2</v>
      </c>
    </row>
    <row r="34" spans="1:9" x14ac:dyDescent="0.25">
      <c r="A34" s="61">
        <v>9</v>
      </c>
      <c r="B34" s="55" t="s">
        <v>31</v>
      </c>
      <c r="C34" s="55" t="s">
        <v>43</v>
      </c>
      <c r="D34" s="56">
        <v>21.35736399</v>
      </c>
      <c r="E34" s="56">
        <v>21.408858600000002</v>
      </c>
      <c r="F34" s="56">
        <v>21.4662881</v>
      </c>
      <c r="G34" s="56">
        <v>5.7429500000000001E-2</v>
      </c>
      <c r="H34" s="57">
        <v>2.6825110610987921E-3</v>
      </c>
      <c r="I34" s="57">
        <v>3.309214367852923E-2</v>
      </c>
    </row>
    <row r="35" spans="1:9" x14ac:dyDescent="0.25">
      <c r="A35" s="61">
        <v>10</v>
      </c>
      <c r="B35" s="55" t="s">
        <v>31</v>
      </c>
      <c r="C35" s="55" t="s">
        <v>39</v>
      </c>
      <c r="D35" s="56">
        <v>16.265387140000001</v>
      </c>
      <c r="E35" s="56">
        <v>16.32293417</v>
      </c>
      <c r="F35" s="56">
        <v>16.395396139999999</v>
      </c>
      <c r="G35" s="56">
        <v>7.2461970000000667E-2</v>
      </c>
      <c r="H35" s="57">
        <v>4.439273554945708E-3</v>
      </c>
      <c r="I35" s="57">
        <v>2.5274924206914167E-2</v>
      </c>
    </row>
    <row r="36" spans="1:9" x14ac:dyDescent="0.25">
      <c r="A36" s="61">
        <v>11</v>
      </c>
      <c r="B36" s="55" t="s">
        <v>31</v>
      </c>
      <c r="C36" s="55" t="s">
        <v>36</v>
      </c>
      <c r="D36" s="56">
        <v>15.612357789999999</v>
      </c>
      <c r="E36" s="56">
        <v>15.63209968</v>
      </c>
      <c r="F36" s="56">
        <v>15.65920547</v>
      </c>
      <c r="G36" s="56">
        <v>2.7105790000000969E-2</v>
      </c>
      <c r="H36" s="57">
        <v>1.7339826737850592E-3</v>
      </c>
      <c r="I36" s="57">
        <v>2.4140022480405022E-2</v>
      </c>
    </row>
    <row r="37" spans="1:9" x14ac:dyDescent="0.25">
      <c r="A37" s="61">
        <v>12</v>
      </c>
      <c r="B37" s="55" t="s">
        <v>31</v>
      </c>
      <c r="C37" s="55" t="s">
        <v>54</v>
      </c>
      <c r="D37" s="56">
        <v>13.21133856</v>
      </c>
      <c r="E37" s="56">
        <v>13.21239246</v>
      </c>
      <c r="F37" s="56">
        <v>13.183425079999999</v>
      </c>
      <c r="G37" s="56">
        <v>-2.896738000000082E-2</v>
      </c>
      <c r="H37" s="57">
        <v>-2.1924401721867123E-3</v>
      </c>
      <c r="I37" s="57">
        <v>2.0323392423047079E-2</v>
      </c>
    </row>
    <row r="38" spans="1:9" x14ac:dyDescent="0.25">
      <c r="A38" s="61">
        <v>13</v>
      </c>
      <c r="B38" s="55" t="s">
        <v>31</v>
      </c>
      <c r="C38" s="55" t="s">
        <v>41</v>
      </c>
      <c r="D38" s="56">
        <v>11.697848779999999</v>
      </c>
      <c r="E38" s="56">
        <v>13.087986460000002</v>
      </c>
      <c r="F38" s="56">
        <v>13.100064210000001</v>
      </c>
      <c r="G38" s="56">
        <v>1.207775E-2</v>
      </c>
      <c r="H38" s="57">
        <v>9.2281192656429442E-4</v>
      </c>
      <c r="I38" s="57">
        <v>2.0194884416709122E-2</v>
      </c>
    </row>
    <row r="39" spans="1:9" x14ac:dyDescent="0.25">
      <c r="A39" s="61">
        <v>14</v>
      </c>
      <c r="B39" s="55" t="s">
        <v>31</v>
      </c>
      <c r="C39" s="55" t="s">
        <v>51</v>
      </c>
      <c r="D39" s="56">
        <v>12.397231319999999</v>
      </c>
      <c r="E39" s="56">
        <v>12.39460573</v>
      </c>
      <c r="F39" s="56">
        <v>12.383816169999999</v>
      </c>
      <c r="G39" s="56">
        <v>-1.0789560000000522E-2</v>
      </c>
      <c r="H39" s="57">
        <v>-8.7050449486145306E-4</v>
      </c>
      <c r="I39" s="57">
        <v>1.9090725982855578E-2</v>
      </c>
    </row>
    <row r="40" spans="1:9" x14ac:dyDescent="0.25">
      <c r="A40" s="61">
        <v>15</v>
      </c>
      <c r="B40" s="55" t="s">
        <v>31</v>
      </c>
      <c r="C40" s="55" t="s">
        <v>45</v>
      </c>
      <c r="D40" s="56">
        <v>10.87234595</v>
      </c>
      <c r="E40" s="56">
        <v>10.94623502</v>
      </c>
      <c r="F40" s="56">
        <v>11.043689150000001</v>
      </c>
      <c r="G40" s="56">
        <v>9.7454130000000819E-2</v>
      </c>
      <c r="H40" s="57">
        <v>8.9029816938829831E-3</v>
      </c>
      <c r="I40" s="57">
        <v>1.7024804027148704E-2</v>
      </c>
    </row>
    <row r="41" spans="1:9" x14ac:dyDescent="0.25">
      <c r="A41" s="61">
        <v>16</v>
      </c>
      <c r="B41" s="55" t="s">
        <v>31</v>
      </c>
      <c r="C41" s="55" t="s">
        <v>47</v>
      </c>
      <c r="D41" s="56">
        <v>10.518809449999999</v>
      </c>
      <c r="E41" s="56">
        <v>10.51735206</v>
      </c>
      <c r="F41" s="56">
        <v>10.51429323</v>
      </c>
      <c r="G41" s="56">
        <v>-3.0588300000000744E-3</v>
      </c>
      <c r="H41" s="57">
        <v>-2.9083651308332018E-4</v>
      </c>
      <c r="I41" s="57">
        <v>1.6208694331524748E-2</v>
      </c>
    </row>
    <row r="42" spans="1:9" x14ac:dyDescent="0.25">
      <c r="A42" s="61">
        <v>17</v>
      </c>
      <c r="B42" s="55" t="s">
        <v>31</v>
      </c>
      <c r="C42" s="55" t="s">
        <v>52</v>
      </c>
      <c r="D42" s="56">
        <v>9.4820904600000002</v>
      </c>
      <c r="E42" s="56">
        <v>9.5379572600000007</v>
      </c>
      <c r="F42" s="56">
        <v>9.5887167600000005</v>
      </c>
      <c r="G42" s="56">
        <v>5.0759499999999999E-2</v>
      </c>
      <c r="H42" s="57">
        <v>5.3218418384902684E-3</v>
      </c>
      <c r="I42" s="57">
        <v>1.4781837979461443E-2</v>
      </c>
    </row>
    <row r="43" spans="1:9" x14ac:dyDescent="0.25">
      <c r="A43" s="61">
        <v>18</v>
      </c>
      <c r="B43" s="55" t="s">
        <v>31</v>
      </c>
      <c r="C43" s="55" t="s">
        <v>48</v>
      </c>
      <c r="D43" s="56">
        <v>8.9695760500000006</v>
      </c>
      <c r="E43" s="56">
        <v>8.9730471400000003</v>
      </c>
      <c r="F43" s="56">
        <v>8.9837643599999986</v>
      </c>
      <c r="G43" s="56">
        <v>1.0717219999998808E-2</v>
      </c>
      <c r="H43" s="57">
        <v>1.1943791036406845E-3</v>
      </c>
      <c r="I43" s="57">
        <v>1.3849251421123438E-2</v>
      </c>
    </row>
    <row r="44" spans="1:9" x14ac:dyDescent="0.25">
      <c r="A44" s="61">
        <v>19</v>
      </c>
      <c r="B44" s="55" t="s">
        <v>31</v>
      </c>
      <c r="C44" s="55" t="s">
        <v>53</v>
      </c>
      <c r="D44" s="56">
        <v>8.7620772899999988</v>
      </c>
      <c r="E44" s="56">
        <v>8.7725029700000015</v>
      </c>
      <c r="F44" s="56">
        <v>8.7878614099999997</v>
      </c>
      <c r="G44" s="56">
        <v>1.5358439999999479E-2</v>
      </c>
      <c r="H44" s="57">
        <v>1.7507477686268002E-3</v>
      </c>
      <c r="I44" s="57">
        <v>1.3547250043975811E-2</v>
      </c>
    </row>
    <row r="45" spans="1:9" x14ac:dyDescent="0.25">
      <c r="A45" s="61">
        <v>20</v>
      </c>
      <c r="B45" s="55" t="s">
        <v>31</v>
      </c>
      <c r="C45" s="55" t="s">
        <v>42</v>
      </c>
      <c r="D45" s="56">
        <v>8.2679097800000001</v>
      </c>
      <c r="E45" s="56">
        <v>8.4082560500000003</v>
      </c>
      <c r="F45" s="56">
        <v>8.5544127400000001</v>
      </c>
      <c r="G45" s="56">
        <v>0.14615668999999948</v>
      </c>
      <c r="H45" s="57">
        <v>1.7382521313679483E-2</v>
      </c>
      <c r="I45" s="57">
        <v>1.3187368685204634E-2</v>
      </c>
    </row>
    <row r="46" spans="1:9" x14ac:dyDescent="0.25">
      <c r="A46" s="61">
        <v>21</v>
      </c>
      <c r="B46" s="55" t="s">
        <v>31</v>
      </c>
      <c r="C46" s="55" t="s">
        <v>49</v>
      </c>
      <c r="D46" s="56">
        <v>8.0792685500000001</v>
      </c>
      <c r="E46" s="56">
        <v>8.0763345799999993</v>
      </c>
      <c r="F46" s="56">
        <v>8.0850210899999997</v>
      </c>
      <c r="G46" s="56">
        <v>8.6865099999997759E-3</v>
      </c>
      <c r="H46" s="57">
        <v>1.0755510329538349E-3</v>
      </c>
      <c r="I46" s="57">
        <v>1.2463760772605068E-2</v>
      </c>
    </row>
    <row r="47" spans="1:9" x14ac:dyDescent="0.25">
      <c r="A47" s="61">
        <v>22</v>
      </c>
      <c r="B47" s="55" t="s">
        <v>31</v>
      </c>
      <c r="C47" s="55" t="s">
        <v>55</v>
      </c>
      <c r="D47" s="56">
        <v>7.93589725</v>
      </c>
      <c r="E47" s="56">
        <v>7.9774413800000001</v>
      </c>
      <c r="F47" s="56">
        <v>8.0098820400000008</v>
      </c>
      <c r="G47" s="56">
        <v>3.2440660000000149E-2</v>
      </c>
      <c r="H47" s="57">
        <v>4.0665494680200516E-3</v>
      </c>
      <c r="I47" s="57">
        <v>1.2347927414416413E-2</v>
      </c>
    </row>
    <row r="48" spans="1:9" x14ac:dyDescent="0.25">
      <c r="A48" s="61">
        <v>23</v>
      </c>
      <c r="B48" s="55" t="s">
        <v>31</v>
      </c>
      <c r="C48" s="55" t="s">
        <v>57</v>
      </c>
      <c r="D48" s="56">
        <v>6.5017173600000007</v>
      </c>
      <c r="E48" s="56">
        <v>6.5375876100000001</v>
      </c>
      <c r="F48" s="56">
        <v>6.5663294500000005</v>
      </c>
      <c r="G48" s="56">
        <v>2.8741839999999852E-2</v>
      </c>
      <c r="H48" s="57">
        <v>4.3963984445938228E-3</v>
      </c>
      <c r="I48" s="57">
        <v>1.0122565978230665E-2</v>
      </c>
    </row>
    <row r="49" spans="1:9" x14ac:dyDescent="0.25">
      <c r="A49" s="61">
        <v>24</v>
      </c>
      <c r="B49" s="55" t="s">
        <v>31</v>
      </c>
      <c r="C49" s="55" t="s">
        <v>60</v>
      </c>
      <c r="D49" s="56">
        <v>6.2368438700000004</v>
      </c>
      <c r="E49" s="56">
        <v>6.22991926</v>
      </c>
      <c r="F49" s="56">
        <v>6.2217373199999999</v>
      </c>
      <c r="G49" s="56">
        <v>-8.1819399999994782E-3</v>
      </c>
      <c r="H49" s="57">
        <v>-1.3133300221934946E-3</v>
      </c>
      <c r="I49" s="57">
        <v>9.5913473426040233E-3</v>
      </c>
    </row>
    <row r="50" spans="1:9" x14ac:dyDescent="0.25">
      <c r="A50" s="61">
        <v>25</v>
      </c>
      <c r="B50" s="55" t="s">
        <v>31</v>
      </c>
      <c r="C50" s="55" t="s">
        <v>59</v>
      </c>
      <c r="D50" s="56">
        <v>6.1625377099999996</v>
      </c>
      <c r="E50" s="56">
        <v>6.1804186400000001</v>
      </c>
      <c r="F50" s="56">
        <v>6.20613131</v>
      </c>
      <c r="G50" s="56">
        <v>2.5712669999999927E-2</v>
      </c>
      <c r="H50" s="57">
        <v>4.1603443872857016E-3</v>
      </c>
      <c r="I50" s="57">
        <v>9.5672893255512956E-3</v>
      </c>
    </row>
    <row r="51" spans="1:9" x14ac:dyDescent="0.25">
      <c r="A51" s="61">
        <v>26</v>
      </c>
      <c r="B51" s="55" t="s">
        <v>63</v>
      </c>
      <c r="C51" s="55" t="s">
        <v>72</v>
      </c>
      <c r="D51" s="56">
        <v>5.5913438200000005</v>
      </c>
      <c r="E51" s="56">
        <v>5.6579959000000004</v>
      </c>
      <c r="F51" s="56">
        <v>5.6407402400000004</v>
      </c>
      <c r="G51" s="56">
        <v>-1.7255660000000148E-2</v>
      </c>
      <c r="H51" s="57">
        <v>-3.0497830512744182E-3</v>
      </c>
      <c r="I51" s="57">
        <v>8.6956899863531341E-3</v>
      </c>
    </row>
    <row r="52" spans="1:9" x14ac:dyDescent="0.25">
      <c r="A52" s="61">
        <v>27</v>
      </c>
      <c r="B52" s="55" t="s">
        <v>63</v>
      </c>
      <c r="C52" s="55" t="s">
        <v>64</v>
      </c>
      <c r="D52" s="56">
        <v>4.9370589300000001</v>
      </c>
      <c r="E52" s="56">
        <v>4.9672437300000007</v>
      </c>
      <c r="F52" s="56">
        <v>4.9797548300000001</v>
      </c>
      <c r="G52" s="56">
        <v>1.2511099999999628E-2</v>
      </c>
      <c r="H52" s="57">
        <v>2.5187207795820451E-3</v>
      </c>
      <c r="I52" s="57">
        <v>7.6767236864863416E-3</v>
      </c>
    </row>
    <row r="53" spans="1:9" x14ac:dyDescent="0.25">
      <c r="A53" s="61">
        <v>28</v>
      </c>
      <c r="B53" s="55" t="s">
        <v>31</v>
      </c>
      <c r="C53" s="55" t="s">
        <v>50</v>
      </c>
      <c r="D53" s="56">
        <v>4.7615488399999997</v>
      </c>
      <c r="E53" s="56">
        <v>4.8503817400000004</v>
      </c>
      <c r="F53" s="56">
        <v>4.8939991900000006</v>
      </c>
      <c r="G53" s="56">
        <v>4.3617450000000189E-2</v>
      </c>
      <c r="H53" s="57">
        <v>8.9925808602438345E-3</v>
      </c>
      <c r="I53" s="57">
        <v>7.5445239346287199E-3</v>
      </c>
    </row>
    <row r="54" spans="1:9" x14ac:dyDescent="0.25">
      <c r="A54" s="61">
        <v>29</v>
      </c>
      <c r="B54" s="55" t="s">
        <v>31</v>
      </c>
      <c r="C54" s="55" t="s">
        <v>61</v>
      </c>
      <c r="D54" s="56">
        <v>4.2581705899999998</v>
      </c>
      <c r="E54" s="56">
        <v>4.3032542999999999</v>
      </c>
      <c r="F54" s="56">
        <v>4.3450133499999994</v>
      </c>
      <c r="G54" s="56">
        <v>4.1759049999999812E-2</v>
      </c>
      <c r="H54" s="57">
        <v>9.7040628066065761E-3</v>
      </c>
      <c r="I54" s="57">
        <v>6.6982146793850023E-3</v>
      </c>
    </row>
    <row r="55" spans="1:9" x14ac:dyDescent="0.25">
      <c r="A55" s="61">
        <v>30</v>
      </c>
      <c r="B55" s="55" t="s">
        <v>31</v>
      </c>
      <c r="C55" s="55" t="s">
        <v>58</v>
      </c>
      <c r="D55" s="56">
        <v>3.8375360299999999</v>
      </c>
      <c r="E55" s="56">
        <v>3.89249753</v>
      </c>
      <c r="F55" s="56">
        <v>3.9954656900000001</v>
      </c>
      <c r="G55" s="56">
        <v>0.10296816000000016</v>
      </c>
      <c r="H55" s="57">
        <v>2.6452980176971404E-2</v>
      </c>
      <c r="I55" s="57">
        <v>6.1593566647469861E-3</v>
      </c>
    </row>
    <row r="56" spans="1:9" x14ac:dyDescent="0.25">
      <c r="A56" s="61">
        <v>31</v>
      </c>
      <c r="B56" s="55" t="s">
        <v>31</v>
      </c>
      <c r="C56" s="55" t="s">
        <v>56</v>
      </c>
      <c r="D56" s="56">
        <v>3.7684697200000001</v>
      </c>
      <c r="E56" s="56">
        <v>3.7752567799999999</v>
      </c>
      <c r="F56" s="56">
        <v>3.7851623700000001</v>
      </c>
      <c r="G56" s="56">
        <v>9.9055900000003163E-3</v>
      </c>
      <c r="H56" s="57">
        <v>2.6238188757058047E-3</v>
      </c>
      <c r="I56" s="57">
        <v>5.8351558691044593E-3</v>
      </c>
    </row>
    <row r="57" spans="1:9" x14ac:dyDescent="0.25">
      <c r="A57" s="61">
        <v>32</v>
      </c>
      <c r="B57" s="55" t="s">
        <v>63</v>
      </c>
      <c r="C57" s="55" t="s">
        <v>66</v>
      </c>
      <c r="D57" s="56">
        <v>3.34042423</v>
      </c>
      <c r="E57" s="56">
        <v>3.3495889700000001</v>
      </c>
      <c r="F57" s="56">
        <v>3.35695319</v>
      </c>
      <c r="G57" s="56">
        <v>7.3642199999997392E-3</v>
      </c>
      <c r="H57" s="57">
        <v>2.1985443784165969E-3</v>
      </c>
      <c r="I57" s="57">
        <v>5.1750343034656756E-3</v>
      </c>
    </row>
    <row r="58" spans="1:9" x14ac:dyDescent="0.25">
      <c r="A58" s="61">
        <v>33</v>
      </c>
      <c r="B58" s="55" t="s">
        <v>31</v>
      </c>
      <c r="C58" s="55" t="s">
        <v>62</v>
      </c>
      <c r="D58" s="56">
        <v>3.3272479700000002</v>
      </c>
      <c r="E58" s="56">
        <v>3.338009</v>
      </c>
      <c r="F58" s="56">
        <v>3.3485389900000002</v>
      </c>
      <c r="G58" s="56">
        <v>1.0529990000000223E-2</v>
      </c>
      <c r="H58" s="57">
        <v>3.1545720817410089E-3</v>
      </c>
      <c r="I58" s="57">
        <v>5.1620630848720024E-3</v>
      </c>
    </row>
    <row r="59" spans="1:9" x14ac:dyDescent="0.25">
      <c r="A59" s="61">
        <v>34</v>
      </c>
      <c r="B59" s="55" t="s">
        <v>75</v>
      </c>
      <c r="C59" s="55" t="s">
        <v>76</v>
      </c>
      <c r="D59" s="56">
        <v>2.8510609800000002</v>
      </c>
      <c r="E59" s="56">
        <v>2.8723690099999999</v>
      </c>
      <c r="F59" s="56">
        <v>2.85966071</v>
      </c>
      <c r="G59" s="56">
        <v>-1.2708299999999813E-2</v>
      </c>
      <c r="H59" s="57">
        <v>-4.4243270818465673E-3</v>
      </c>
      <c r="I59" s="57">
        <v>4.4084148431402488E-3</v>
      </c>
    </row>
    <row r="60" spans="1:9" x14ac:dyDescent="0.25">
      <c r="A60" s="61">
        <v>35</v>
      </c>
      <c r="B60" s="55" t="s">
        <v>63</v>
      </c>
      <c r="C60" s="55" t="s">
        <v>69</v>
      </c>
      <c r="D60" s="56">
        <v>2.7383408</v>
      </c>
      <c r="E60" s="56">
        <v>2.76712661</v>
      </c>
      <c r="F60" s="56">
        <v>2.7987785199999999</v>
      </c>
      <c r="G60" s="56">
        <v>3.1651910000000151E-2</v>
      </c>
      <c r="H60" s="57">
        <v>1.1438547801034716E-2</v>
      </c>
      <c r="I60" s="57">
        <v>4.3145596703428844E-3</v>
      </c>
    </row>
    <row r="61" spans="1:9" x14ac:dyDescent="0.25">
      <c r="A61" s="61">
        <v>36</v>
      </c>
      <c r="B61" s="55" t="s">
        <v>63</v>
      </c>
      <c r="C61" s="55" t="s">
        <v>65</v>
      </c>
      <c r="D61" s="56">
        <v>2.48865414</v>
      </c>
      <c r="E61" s="56">
        <v>2.5085272700000001</v>
      </c>
      <c r="F61" s="56">
        <v>2.52845736</v>
      </c>
      <c r="G61" s="56">
        <v>1.9930089999999852E-2</v>
      </c>
      <c r="H61" s="57">
        <v>7.9449365523540233E-3</v>
      </c>
      <c r="I61" s="57">
        <v>3.8978361723447982E-3</v>
      </c>
    </row>
    <row r="62" spans="1:9" x14ac:dyDescent="0.25">
      <c r="A62" s="61">
        <v>37</v>
      </c>
      <c r="B62" s="55" t="s">
        <v>63</v>
      </c>
      <c r="C62" s="55" t="s">
        <v>74</v>
      </c>
      <c r="D62" s="56">
        <v>2.20313969</v>
      </c>
      <c r="E62" s="56">
        <v>2.21136782</v>
      </c>
      <c r="F62" s="56">
        <v>2.2217785699999997</v>
      </c>
      <c r="G62" s="56">
        <v>1.041075E-2</v>
      </c>
      <c r="H62" s="57">
        <v>4.7078328199602728E-3</v>
      </c>
      <c r="I62" s="57">
        <v>3.4250642364348589E-3</v>
      </c>
    </row>
    <row r="63" spans="1:9" x14ac:dyDescent="0.25">
      <c r="A63" s="61">
        <v>38</v>
      </c>
      <c r="B63" s="55" t="s">
        <v>75</v>
      </c>
      <c r="C63" s="55" t="s">
        <v>77</v>
      </c>
      <c r="D63" s="56">
        <v>2.1889331299999997</v>
      </c>
      <c r="E63" s="56">
        <v>2.18505232</v>
      </c>
      <c r="F63" s="56">
        <v>2.1822262000000001</v>
      </c>
      <c r="G63" s="56">
        <v>-2.8261199999996462E-3</v>
      </c>
      <c r="H63" s="57">
        <v>-1.2933877940275802E-3</v>
      </c>
      <c r="I63" s="57">
        <v>3.3640908299116166E-3</v>
      </c>
    </row>
    <row r="64" spans="1:9" x14ac:dyDescent="0.25">
      <c r="A64" s="61">
        <v>39</v>
      </c>
      <c r="B64" s="55" t="s">
        <v>31</v>
      </c>
      <c r="C64" s="55" t="s">
        <v>44</v>
      </c>
      <c r="D64" s="56">
        <v>1.885453</v>
      </c>
      <c r="E64" s="56">
        <v>1.9074238799999998</v>
      </c>
      <c r="F64" s="56">
        <v>1.92217701</v>
      </c>
      <c r="G64" s="56">
        <v>1.4753130000000121E-2</v>
      </c>
      <c r="H64" s="57">
        <v>7.7345838828441855E-3</v>
      </c>
      <c r="I64" s="57">
        <v>2.963202463982849E-3</v>
      </c>
    </row>
    <row r="65" spans="1:9" x14ac:dyDescent="0.25">
      <c r="A65" s="61">
        <v>40</v>
      </c>
      <c r="B65" s="55" t="s">
        <v>63</v>
      </c>
      <c r="C65" s="55" t="s">
        <v>71</v>
      </c>
      <c r="D65" s="56">
        <v>1.54603191</v>
      </c>
      <c r="E65" s="56">
        <v>1.5537005800000001</v>
      </c>
      <c r="F65" s="56">
        <v>1.55956173</v>
      </c>
      <c r="G65" s="56">
        <v>5.8611499999999071E-3</v>
      </c>
      <c r="H65" s="57">
        <v>3.7723806474989582E-3</v>
      </c>
      <c r="I65" s="57">
        <v>2.4041995804899127E-3</v>
      </c>
    </row>
    <row r="66" spans="1:9" x14ac:dyDescent="0.25">
      <c r="A66" s="61">
        <v>41</v>
      </c>
      <c r="B66" s="55" t="s">
        <v>63</v>
      </c>
      <c r="C66" s="55" t="s">
        <v>306</v>
      </c>
      <c r="D66" s="56">
        <v>1.48675</v>
      </c>
      <c r="E66" s="56">
        <v>1.4911399999999999</v>
      </c>
      <c r="F66" s="56">
        <v>1.5042599999999999</v>
      </c>
      <c r="G66" s="56">
        <v>1.312E-2</v>
      </c>
      <c r="H66" s="57">
        <v>8.7986372842254919E-3</v>
      </c>
      <c r="I66" s="57">
        <v>2.3189471704642022E-3</v>
      </c>
    </row>
    <row r="67" spans="1:9" x14ac:dyDescent="0.25">
      <c r="A67" s="61">
        <v>42</v>
      </c>
      <c r="B67" s="55" t="s">
        <v>63</v>
      </c>
      <c r="C67" s="55" t="s">
        <v>70</v>
      </c>
      <c r="D67" s="56">
        <v>1.8961324099999999</v>
      </c>
      <c r="E67" s="56">
        <v>5.93826885</v>
      </c>
      <c r="F67" s="56">
        <v>1.4729497199999999</v>
      </c>
      <c r="G67" s="56">
        <v>-4.4653191300000001</v>
      </c>
      <c r="H67" s="57">
        <v>-0.75195637698350426</v>
      </c>
      <c r="I67" s="57">
        <v>2.2706796600521443E-3</v>
      </c>
    </row>
    <row r="68" spans="1:9" x14ac:dyDescent="0.25">
      <c r="A68" s="61">
        <v>43</v>
      </c>
      <c r="B68" s="55" t="s">
        <v>63</v>
      </c>
      <c r="C68" s="55" t="s">
        <v>68</v>
      </c>
      <c r="D68" s="56">
        <v>1.46864722</v>
      </c>
      <c r="E68" s="56">
        <v>1.46813021</v>
      </c>
      <c r="F68" s="56">
        <v>1.46730721</v>
      </c>
      <c r="G68" s="56">
        <v>-8.2299999999999995E-4</v>
      </c>
      <c r="H68" s="57">
        <v>-5.6057698043009412E-4</v>
      </c>
      <c r="I68" s="57">
        <v>2.2619812418273586E-3</v>
      </c>
    </row>
    <row r="69" spans="1:9" x14ac:dyDescent="0.25">
      <c r="A69" s="61">
        <v>44</v>
      </c>
      <c r="B69" s="55" t="s">
        <v>63</v>
      </c>
      <c r="C69" s="55" t="s">
        <v>67</v>
      </c>
      <c r="D69" s="56">
        <v>1.4066659399999999</v>
      </c>
      <c r="E69" s="56">
        <v>1.40802961</v>
      </c>
      <c r="F69" s="56">
        <v>1.40924275</v>
      </c>
      <c r="G69" s="56">
        <v>1.2131399999998976E-3</v>
      </c>
      <c r="H69" s="57">
        <v>8.6158699460865565E-4</v>
      </c>
      <c r="I69" s="57">
        <v>2.1724698440493606E-3</v>
      </c>
    </row>
    <row r="70" spans="1:9" x14ac:dyDescent="0.25">
      <c r="A70" s="61">
        <v>45</v>
      </c>
      <c r="B70" s="55" t="s">
        <v>63</v>
      </c>
      <c r="C70" s="55" t="s">
        <v>73</v>
      </c>
      <c r="D70" s="56">
        <v>1.2412965</v>
      </c>
      <c r="E70" s="56">
        <v>1.2421581000000002</v>
      </c>
      <c r="F70" s="56">
        <v>1.2422402800000001</v>
      </c>
      <c r="G70" s="56">
        <v>8.2179999999934801E-5</v>
      </c>
      <c r="H70" s="57">
        <v>6.6159050124082268E-5</v>
      </c>
      <c r="I70" s="57">
        <v>1.9150210617464123E-3</v>
      </c>
    </row>
    <row r="71" spans="1:9" x14ac:dyDescent="0.25">
      <c r="A71" s="80" t="s">
        <v>78</v>
      </c>
      <c r="B71" s="80"/>
      <c r="C71" s="58" t="s">
        <v>79</v>
      </c>
      <c r="D71" s="59">
        <v>642.5400314799997</v>
      </c>
      <c r="E71" s="59">
        <v>650.76962846000004</v>
      </c>
      <c r="F71" s="59">
        <v>648.68230685000026</v>
      </c>
      <c r="G71" s="59">
        <v>-2.0873216099997758</v>
      </c>
      <c r="H71" s="60">
        <v>-3.2074662349244444E-3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2" width="16" style="26"/>
    <col min="3" max="3" width="16" style="26" customWidth="1"/>
  </cols>
  <sheetData>
    <row r="2" spans="1:3" ht="15.75" x14ac:dyDescent="0.25">
      <c r="A2" s="37" t="s">
        <v>203</v>
      </c>
      <c r="B2" s="36"/>
      <c r="C2" s="36"/>
    </row>
    <row r="22" spans="1:9" ht="15.75" x14ac:dyDescent="0.25">
      <c r="A22" s="81" t="s">
        <v>204</v>
      </c>
      <c r="B22" s="81"/>
      <c r="C22" s="81"/>
      <c r="D22" s="81"/>
    </row>
    <row r="23" spans="1:9" x14ac:dyDescent="0.25">
      <c r="A23" s="5" t="s">
        <v>24</v>
      </c>
      <c r="D23" s="38"/>
    </row>
    <row r="24" spans="1:9" ht="15" customHeight="1" x14ac:dyDescent="0.25"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61">
        <v>1</v>
      </c>
      <c r="B26" s="55" t="s">
        <v>31</v>
      </c>
      <c r="C26" s="55" t="s">
        <v>34</v>
      </c>
      <c r="D26" s="56">
        <v>91.409494759999987</v>
      </c>
      <c r="E26" s="56">
        <v>92.49459499000001</v>
      </c>
      <c r="F26" s="56">
        <v>93.448699810000008</v>
      </c>
      <c r="G26" s="56">
        <v>0.95410481999999286</v>
      </c>
      <c r="H26" s="57">
        <v>1.0315249448934236E-2</v>
      </c>
      <c r="I26" s="57">
        <v>8.0201740640808192E-2</v>
      </c>
    </row>
    <row r="27" spans="1:9" x14ac:dyDescent="0.25">
      <c r="A27" s="61">
        <v>2</v>
      </c>
      <c r="B27" s="55" t="s">
        <v>31</v>
      </c>
      <c r="C27" s="55" t="s">
        <v>40</v>
      </c>
      <c r="D27" s="56">
        <v>77.983329820000009</v>
      </c>
      <c r="E27" s="56">
        <v>78.079943630000017</v>
      </c>
      <c r="F27" s="56">
        <v>81.873497320000013</v>
      </c>
      <c r="G27" s="56">
        <v>3.7935536899999978</v>
      </c>
      <c r="H27" s="57">
        <v>4.8585507540536081E-2</v>
      </c>
      <c r="I27" s="57">
        <v>7.0267398163541606E-2</v>
      </c>
    </row>
    <row r="28" spans="1:9" x14ac:dyDescent="0.25">
      <c r="A28" s="61">
        <v>3</v>
      </c>
      <c r="B28" s="55" t="s">
        <v>31</v>
      </c>
      <c r="C28" s="55" t="s">
        <v>35</v>
      </c>
      <c r="D28" s="56">
        <v>76.553382750000011</v>
      </c>
      <c r="E28" s="56">
        <v>77.045519740000003</v>
      </c>
      <c r="F28" s="56">
        <v>81.008831150000006</v>
      </c>
      <c r="G28" s="56">
        <v>3.9633114099999962</v>
      </c>
      <c r="H28" s="57">
        <v>5.1441166512662895E-2</v>
      </c>
      <c r="I28" s="57">
        <v>6.9525304030094937E-2</v>
      </c>
    </row>
    <row r="29" spans="1:9" x14ac:dyDescent="0.25">
      <c r="A29" s="61">
        <v>4</v>
      </c>
      <c r="B29" s="55" t="s">
        <v>31</v>
      </c>
      <c r="C29" s="55" t="s">
        <v>37</v>
      </c>
      <c r="D29" s="56">
        <v>66.704821209999992</v>
      </c>
      <c r="E29" s="56">
        <v>66.705021209999998</v>
      </c>
      <c r="F29" s="56">
        <v>67.845797590000004</v>
      </c>
      <c r="G29" s="56">
        <v>1.1407763800000026</v>
      </c>
      <c r="H29" s="57">
        <v>1.7101806720196119E-2</v>
      </c>
      <c r="I29" s="57">
        <v>5.8228215833342901E-2</v>
      </c>
    </row>
    <row r="30" spans="1:9" x14ac:dyDescent="0.25">
      <c r="A30" s="61">
        <v>5</v>
      </c>
      <c r="B30" s="55" t="s">
        <v>31</v>
      </c>
      <c r="C30" s="55" t="s">
        <v>44</v>
      </c>
      <c r="D30" s="56">
        <v>65.627734650000008</v>
      </c>
      <c r="E30" s="56">
        <v>65.95252072000001</v>
      </c>
      <c r="F30" s="56">
        <v>67.520224419999991</v>
      </c>
      <c r="G30" s="56">
        <v>1.5677036999999732</v>
      </c>
      <c r="H30" s="57">
        <v>2.3770186232238567E-2</v>
      </c>
      <c r="I30" s="57">
        <v>5.7948794771380166E-2</v>
      </c>
    </row>
    <row r="31" spans="1:9" x14ac:dyDescent="0.25">
      <c r="A31" s="61">
        <v>6</v>
      </c>
      <c r="B31" s="55" t="s">
        <v>31</v>
      </c>
      <c r="C31" s="55" t="s">
        <v>36</v>
      </c>
      <c r="D31" s="56">
        <v>62.612958820000003</v>
      </c>
      <c r="E31" s="56">
        <v>62.846489560000002</v>
      </c>
      <c r="F31" s="56">
        <v>63.68154157</v>
      </c>
      <c r="G31" s="56">
        <v>0.83505200999999796</v>
      </c>
      <c r="H31" s="57">
        <v>1.3287170307305194E-2</v>
      </c>
      <c r="I31" s="57">
        <v>5.4654270107431104E-2</v>
      </c>
    </row>
    <row r="32" spans="1:9" x14ac:dyDescent="0.25">
      <c r="A32" s="61">
        <v>7</v>
      </c>
      <c r="B32" s="55" t="s">
        <v>31</v>
      </c>
      <c r="C32" s="55" t="s">
        <v>43</v>
      </c>
      <c r="D32" s="56">
        <v>54.949530039999992</v>
      </c>
      <c r="E32" s="56">
        <v>55.083175099999991</v>
      </c>
      <c r="F32" s="56">
        <v>58.380553480000003</v>
      </c>
      <c r="G32" s="56">
        <v>3.2973783800000103</v>
      </c>
      <c r="H32" s="57">
        <v>5.9861806695308141E-2</v>
      </c>
      <c r="I32" s="57">
        <v>5.0104731453617775E-2</v>
      </c>
    </row>
    <row r="33" spans="1:9" x14ac:dyDescent="0.25">
      <c r="A33" s="61">
        <v>8</v>
      </c>
      <c r="B33" s="55" t="s">
        <v>31</v>
      </c>
      <c r="C33" s="55" t="s">
        <v>39</v>
      </c>
      <c r="D33" s="56">
        <v>51.356227130000001</v>
      </c>
      <c r="E33" s="56">
        <v>51.545162579999996</v>
      </c>
      <c r="F33" s="56">
        <v>52.841977700000001</v>
      </c>
      <c r="G33" s="56">
        <v>1.2968151200000049</v>
      </c>
      <c r="H33" s="57">
        <v>2.5158813263752921E-2</v>
      </c>
      <c r="I33" s="57">
        <v>4.5351284705507026E-2</v>
      </c>
    </row>
    <row r="34" spans="1:9" x14ac:dyDescent="0.25">
      <c r="A34" s="61">
        <v>9</v>
      </c>
      <c r="B34" s="55" t="s">
        <v>31</v>
      </c>
      <c r="C34" s="55" t="s">
        <v>46</v>
      </c>
      <c r="D34" s="56">
        <v>41.400053739999997</v>
      </c>
      <c r="E34" s="56">
        <v>41.51085716</v>
      </c>
      <c r="F34" s="56">
        <v>44.620786079999995</v>
      </c>
      <c r="G34" s="56">
        <v>3.1099289199999944</v>
      </c>
      <c r="H34" s="57">
        <v>7.4918446227526511E-2</v>
      </c>
      <c r="I34" s="57">
        <v>3.8295500308225684E-2</v>
      </c>
    </row>
    <row r="35" spans="1:9" x14ac:dyDescent="0.25">
      <c r="A35" s="61">
        <v>10</v>
      </c>
      <c r="B35" s="55" t="s">
        <v>31</v>
      </c>
      <c r="C35" s="55" t="s">
        <v>42</v>
      </c>
      <c r="D35" s="56">
        <v>41.101653519999999</v>
      </c>
      <c r="E35" s="56">
        <v>41.314758040000008</v>
      </c>
      <c r="F35" s="56">
        <v>42.822788170000003</v>
      </c>
      <c r="G35" s="56">
        <v>1.5080301299999952</v>
      </c>
      <c r="H35" s="57">
        <v>3.6501003552772956E-2</v>
      </c>
      <c r="I35" s="57">
        <v>3.6752380261143941E-2</v>
      </c>
    </row>
    <row r="36" spans="1:9" x14ac:dyDescent="0.25">
      <c r="A36" s="61">
        <v>11</v>
      </c>
      <c r="B36" s="55" t="s">
        <v>31</v>
      </c>
      <c r="C36" s="55" t="s">
        <v>41</v>
      </c>
      <c r="D36" s="56">
        <v>38.472050549999999</v>
      </c>
      <c r="E36" s="56">
        <v>38.932302589999999</v>
      </c>
      <c r="F36" s="56">
        <v>40.658475939999995</v>
      </c>
      <c r="G36" s="56">
        <v>1.7261733500000014</v>
      </c>
      <c r="H36" s="57">
        <v>4.4337818088452337E-2</v>
      </c>
      <c r="I36" s="57">
        <v>3.4894873324299275E-2</v>
      </c>
    </row>
    <row r="37" spans="1:9" x14ac:dyDescent="0.25">
      <c r="A37" s="61">
        <v>12</v>
      </c>
      <c r="B37" s="55" t="s">
        <v>31</v>
      </c>
      <c r="C37" s="55" t="s">
        <v>45</v>
      </c>
      <c r="D37" s="56">
        <v>33.561946060000004</v>
      </c>
      <c r="E37" s="56">
        <v>33.719714289999999</v>
      </c>
      <c r="F37" s="56">
        <v>34.188731650000001</v>
      </c>
      <c r="G37" s="56">
        <v>0.46901735999999938</v>
      </c>
      <c r="H37" s="57">
        <v>1.3909292230838751E-2</v>
      </c>
      <c r="I37" s="57">
        <v>2.9342257240673429E-2</v>
      </c>
    </row>
    <row r="38" spans="1:9" x14ac:dyDescent="0.25">
      <c r="A38" s="61">
        <v>13</v>
      </c>
      <c r="B38" s="55" t="s">
        <v>31</v>
      </c>
      <c r="C38" s="55" t="s">
        <v>38</v>
      </c>
      <c r="D38" s="56">
        <v>33.795681000000002</v>
      </c>
      <c r="E38" s="56">
        <v>33.891458269999994</v>
      </c>
      <c r="F38" s="56">
        <v>33.989311450000002</v>
      </c>
      <c r="G38" s="56">
        <v>9.7853180000007159E-2</v>
      </c>
      <c r="H38" s="57">
        <v>2.8872519801434664E-3</v>
      </c>
      <c r="I38" s="57">
        <v>2.9171106147170188E-2</v>
      </c>
    </row>
    <row r="39" spans="1:9" x14ac:dyDescent="0.25">
      <c r="A39" s="61">
        <v>14</v>
      </c>
      <c r="B39" s="55" t="s">
        <v>31</v>
      </c>
      <c r="C39" s="55" t="s">
        <v>49</v>
      </c>
      <c r="D39" s="56">
        <v>32.995851439999996</v>
      </c>
      <c r="E39" s="56">
        <v>32.709826819999996</v>
      </c>
      <c r="F39" s="56">
        <v>33.753494400000001</v>
      </c>
      <c r="G39" s="56">
        <v>1.0436675800000019</v>
      </c>
      <c r="H39" s="57">
        <v>3.1906851287939714E-2</v>
      </c>
      <c r="I39" s="57">
        <v>2.8968717693170991E-2</v>
      </c>
    </row>
    <row r="40" spans="1:9" x14ac:dyDescent="0.25">
      <c r="A40" s="61">
        <v>15</v>
      </c>
      <c r="B40" s="55" t="s">
        <v>31</v>
      </c>
      <c r="C40" s="55" t="s">
        <v>47</v>
      </c>
      <c r="D40" s="56">
        <v>31.913120990000003</v>
      </c>
      <c r="E40" s="56">
        <v>32.006610409999993</v>
      </c>
      <c r="F40" s="56">
        <v>33.047930940000008</v>
      </c>
      <c r="G40" s="56">
        <v>1.0413205300000086</v>
      </c>
      <c r="H40" s="57">
        <v>3.2534545728549351E-2</v>
      </c>
      <c r="I40" s="57">
        <v>2.8363172428875132E-2</v>
      </c>
    </row>
    <row r="41" spans="1:9" x14ac:dyDescent="0.25">
      <c r="A41" s="61">
        <v>16</v>
      </c>
      <c r="B41" s="55" t="s">
        <v>31</v>
      </c>
      <c r="C41" s="55" t="s">
        <v>51</v>
      </c>
      <c r="D41" s="56">
        <v>29.303649149999998</v>
      </c>
      <c r="E41" s="56">
        <v>29.466678809999998</v>
      </c>
      <c r="F41" s="56">
        <v>31.44801335</v>
      </c>
      <c r="G41" s="56">
        <v>1.9813345400000029</v>
      </c>
      <c r="H41" s="57">
        <v>6.7239832244942538E-2</v>
      </c>
      <c r="I41" s="57">
        <v>2.6990053531975127E-2</v>
      </c>
    </row>
    <row r="42" spans="1:9" x14ac:dyDescent="0.25">
      <c r="A42" s="61">
        <v>17</v>
      </c>
      <c r="B42" s="55" t="s">
        <v>31</v>
      </c>
      <c r="C42" s="55" t="s">
        <v>32</v>
      </c>
      <c r="D42" s="56">
        <v>34.59920803</v>
      </c>
      <c r="E42" s="56">
        <v>25.108029689999999</v>
      </c>
      <c r="F42" s="56">
        <v>25.729057759999996</v>
      </c>
      <c r="G42" s="56">
        <v>0.62102807000000027</v>
      </c>
      <c r="H42" s="57">
        <v>2.4734241502324762E-2</v>
      </c>
      <c r="I42" s="57">
        <v>2.2081796981610603E-2</v>
      </c>
    </row>
    <row r="43" spans="1:9" x14ac:dyDescent="0.25">
      <c r="A43" s="61">
        <v>18</v>
      </c>
      <c r="B43" s="55" t="s">
        <v>31</v>
      </c>
      <c r="C43" s="55" t="s">
        <v>33</v>
      </c>
      <c r="D43" s="56">
        <v>24.581781660000001</v>
      </c>
      <c r="E43" s="56">
        <v>24.73693896</v>
      </c>
      <c r="F43" s="56">
        <v>24.848805350000003</v>
      </c>
      <c r="G43" s="56">
        <v>0.11186639000000059</v>
      </c>
      <c r="H43" s="57">
        <v>4.5222406127488216E-3</v>
      </c>
      <c r="I43" s="57">
        <v>2.1326326058753405E-2</v>
      </c>
    </row>
    <row r="44" spans="1:9" x14ac:dyDescent="0.25">
      <c r="A44" s="61">
        <v>19</v>
      </c>
      <c r="B44" s="55" t="s">
        <v>31</v>
      </c>
      <c r="C44" s="55" t="s">
        <v>52</v>
      </c>
      <c r="D44" s="56">
        <v>23.277229379999998</v>
      </c>
      <c r="E44" s="56">
        <v>23.356935170000003</v>
      </c>
      <c r="F44" s="56">
        <v>24.104614429999998</v>
      </c>
      <c r="G44" s="56">
        <v>0.74767925999999796</v>
      </c>
      <c r="H44" s="57">
        <v>3.2011017479738883E-2</v>
      </c>
      <c r="I44" s="57">
        <v>2.0687629027393555E-2</v>
      </c>
    </row>
    <row r="45" spans="1:9" x14ac:dyDescent="0.25">
      <c r="A45" s="61">
        <v>20</v>
      </c>
      <c r="B45" s="55" t="s">
        <v>31</v>
      </c>
      <c r="C45" s="55" t="s">
        <v>48</v>
      </c>
      <c r="D45" s="56">
        <v>23.178347119999998</v>
      </c>
      <c r="E45" s="56">
        <v>22.53826707</v>
      </c>
      <c r="F45" s="56">
        <v>22.67299804</v>
      </c>
      <c r="G45" s="56">
        <v>0.13473096999999881</v>
      </c>
      <c r="H45" s="57">
        <v>5.9778761863788143E-3</v>
      </c>
      <c r="I45" s="57">
        <v>1.9458953544038961E-2</v>
      </c>
    </row>
    <row r="46" spans="1:9" x14ac:dyDescent="0.25">
      <c r="A46" s="61">
        <v>21</v>
      </c>
      <c r="B46" s="55" t="s">
        <v>31</v>
      </c>
      <c r="C46" s="55" t="s">
        <v>50</v>
      </c>
      <c r="D46" s="56">
        <v>19.7083552</v>
      </c>
      <c r="E46" s="56">
        <v>19.883028670000002</v>
      </c>
      <c r="F46" s="56">
        <v>20.237001890000002</v>
      </c>
      <c r="G46" s="56">
        <v>0.35397321999999881</v>
      </c>
      <c r="H46" s="57">
        <v>1.7802781752967154E-2</v>
      </c>
      <c r="I46" s="57">
        <v>1.7368275644597492E-2</v>
      </c>
    </row>
    <row r="47" spans="1:9" x14ac:dyDescent="0.25">
      <c r="A47" s="61">
        <v>22</v>
      </c>
      <c r="B47" s="55" t="s">
        <v>31</v>
      </c>
      <c r="C47" s="55" t="s">
        <v>54</v>
      </c>
      <c r="D47" s="56">
        <v>17.360217890000001</v>
      </c>
      <c r="E47" s="56">
        <v>17.415907189999999</v>
      </c>
      <c r="F47" s="56">
        <v>17.66978181</v>
      </c>
      <c r="G47" s="56">
        <v>0.25387462000000105</v>
      </c>
      <c r="H47" s="57">
        <v>1.4577168862370418E-2</v>
      </c>
      <c r="I47" s="57">
        <v>1.5164975658159351E-2</v>
      </c>
    </row>
    <row r="48" spans="1:9" x14ac:dyDescent="0.25">
      <c r="A48" s="61">
        <v>23</v>
      </c>
      <c r="B48" s="55" t="s">
        <v>31</v>
      </c>
      <c r="C48" s="55" t="s">
        <v>59</v>
      </c>
      <c r="D48" s="56">
        <v>15.169381629999998</v>
      </c>
      <c r="E48" s="56">
        <v>15.193464779999999</v>
      </c>
      <c r="F48" s="56">
        <v>15.975737229999998</v>
      </c>
      <c r="G48" s="56">
        <v>0.78227244999999923</v>
      </c>
      <c r="H48" s="57">
        <v>5.1487429715817545E-2</v>
      </c>
      <c r="I48" s="57">
        <v>1.3711072882461364E-2</v>
      </c>
    </row>
    <row r="49" spans="1:9" x14ac:dyDescent="0.25">
      <c r="A49" s="61">
        <v>24</v>
      </c>
      <c r="B49" s="55" t="s">
        <v>31</v>
      </c>
      <c r="C49" s="55" t="s">
        <v>57</v>
      </c>
      <c r="D49" s="56">
        <v>11.87713681</v>
      </c>
      <c r="E49" s="56">
        <v>11.943994380000001</v>
      </c>
      <c r="F49" s="56">
        <v>12.365879880000001</v>
      </c>
      <c r="G49" s="56">
        <v>0.42188550000000002</v>
      </c>
      <c r="H49" s="57">
        <v>3.5321977437166203E-2</v>
      </c>
      <c r="I49" s="57">
        <v>1.0612936220060914E-2</v>
      </c>
    </row>
    <row r="50" spans="1:9" x14ac:dyDescent="0.25">
      <c r="A50" s="61">
        <v>25</v>
      </c>
      <c r="B50" s="55" t="s">
        <v>31</v>
      </c>
      <c r="C50" s="55" t="s">
        <v>61</v>
      </c>
      <c r="D50" s="56">
        <v>11.825138340000001</v>
      </c>
      <c r="E50" s="56">
        <v>11.904233420000001</v>
      </c>
      <c r="F50" s="56">
        <v>12.091999660000001</v>
      </c>
      <c r="G50" s="56">
        <v>0.18776624000000022</v>
      </c>
      <c r="H50" s="57">
        <v>1.5773064369230105E-2</v>
      </c>
      <c r="I50" s="57">
        <v>1.0377880297231081E-2</v>
      </c>
    </row>
    <row r="51" spans="1:9" x14ac:dyDescent="0.25">
      <c r="A51" s="61">
        <v>26</v>
      </c>
      <c r="B51" s="55" t="s">
        <v>31</v>
      </c>
      <c r="C51" s="55" t="s">
        <v>53</v>
      </c>
      <c r="D51" s="56">
        <v>11.59250962</v>
      </c>
      <c r="E51" s="56">
        <v>11.618705960000002</v>
      </c>
      <c r="F51" s="56">
        <v>11.691345949999999</v>
      </c>
      <c r="G51" s="56">
        <v>7.2639989999998364E-2</v>
      </c>
      <c r="H51" s="57">
        <v>6.2519862582010258E-3</v>
      </c>
      <c r="I51" s="57">
        <v>1.0034021848675556E-2</v>
      </c>
    </row>
    <row r="52" spans="1:9" x14ac:dyDescent="0.25">
      <c r="A52" s="61">
        <v>27</v>
      </c>
      <c r="B52" s="55" t="s">
        <v>31</v>
      </c>
      <c r="C52" s="55" t="s">
        <v>62</v>
      </c>
      <c r="D52" s="56">
        <v>11.528888960000002</v>
      </c>
      <c r="E52" s="56">
        <v>11.468687760000002</v>
      </c>
      <c r="F52" s="56">
        <v>11.501673210000002</v>
      </c>
      <c r="G52" s="56">
        <v>3.2985449999999257E-2</v>
      </c>
      <c r="H52" s="57">
        <v>2.8761311398715112E-3</v>
      </c>
      <c r="I52" s="57">
        <v>9.8712364495095895E-3</v>
      </c>
    </row>
    <row r="53" spans="1:9" x14ac:dyDescent="0.25">
      <c r="A53" s="61">
        <v>28</v>
      </c>
      <c r="B53" s="55" t="s">
        <v>31</v>
      </c>
      <c r="C53" s="55" t="s">
        <v>55</v>
      </c>
      <c r="D53" s="56">
        <v>10.86695031</v>
      </c>
      <c r="E53" s="56">
        <v>10.964313600000002</v>
      </c>
      <c r="F53" s="56">
        <v>11.051302679999997</v>
      </c>
      <c r="G53" s="56">
        <v>8.6989079999996347E-2</v>
      </c>
      <c r="H53" s="57">
        <v>7.9338372809763802E-3</v>
      </c>
      <c r="I53" s="57">
        <v>9.4847088625793947E-3</v>
      </c>
    </row>
    <row r="54" spans="1:9" x14ac:dyDescent="0.25">
      <c r="A54" s="61">
        <v>29</v>
      </c>
      <c r="B54" s="55" t="s">
        <v>31</v>
      </c>
      <c r="C54" s="55" t="s">
        <v>56</v>
      </c>
      <c r="D54" s="56">
        <v>9.0599428900000003</v>
      </c>
      <c r="E54" s="56">
        <v>9.2179359000000005</v>
      </c>
      <c r="F54" s="56">
        <v>9.4353815700000006</v>
      </c>
      <c r="G54" s="56">
        <v>0.21744566999999992</v>
      </c>
      <c r="H54" s="57">
        <v>2.3589410076067019E-2</v>
      </c>
      <c r="I54" s="57">
        <v>8.0978550484147351E-3</v>
      </c>
    </row>
    <row r="55" spans="1:9" x14ac:dyDescent="0.25">
      <c r="A55" s="61">
        <v>30</v>
      </c>
      <c r="B55" s="55" t="s">
        <v>31</v>
      </c>
      <c r="C55" s="55" t="s">
        <v>60</v>
      </c>
      <c r="D55" s="56">
        <v>9.2465556600000003</v>
      </c>
      <c r="E55" s="56">
        <v>9.2716931599999999</v>
      </c>
      <c r="F55" s="56">
        <v>9.301255789999999</v>
      </c>
      <c r="G55" s="56">
        <v>2.9562629999998959E-2</v>
      </c>
      <c r="H55" s="57">
        <v>3.1884823505094247E-3</v>
      </c>
      <c r="I55" s="57">
        <v>7.9827424674727039E-3</v>
      </c>
    </row>
    <row r="56" spans="1:9" x14ac:dyDescent="0.25">
      <c r="A56" s="61">
        <v>31</v>
      </c>
      <c r="B56" s="55" t="s">
        <v>63</v>
      </c>
      <c r="C56" s="55" t="s">
        <v>306</v>
      </c>
      <c r="D56" s="56">
        <v>7.9436971300000003</v>
      </c>
      <c r="E56" s="56">
        <v>7.9762714900000002</v>
      </c>
      <c r="F56" s="56">
        <v>8.7054148800000011</v>
      </c>
      <c r="G56" s="56">
        <v>0.72914339000000061</v>
      </c>
      <c r="H56" s="57">
        <v>9.1414063690552813E-2</v>
      </c>
      <c r="I56" s="57">
        <v>7.4713658702149095E-3</v>
      </c>
    </row>
    <row r="57" spans="1:9" x14ac:dyDescent="0.25">
      <c r="A57" s="61">
        <v>32</v>
      </c>
      <c r="B57" s="55" t="s">
        <v>31</v>
      </c>
      <c r="C57" s="55" t="s">
        <v>58</v>
      </c>
      <c r="D57" s="56">
        <v>8.0261207799999994</v>
      </c>
      <c r="E57" s="56">
        <v>8.0800283499999992</v>
      </c>
      <c r="F57" s="56">
        <v>8.4389287300000007</v>
      </c>
      <c r="G57" s="56">
        <v>0.3589003800000008</v>
      </c>
      <c r="H57" s="57">
        <v>4.4418208012846988E-2</v>
      </c>
      <c r="I57" s="57">
        <v>7.24265586001549E-3</v>
      </c>
    </row>
    <row r="58" spans="1:9" x14ac:dyDescent="0.25">
      <c r="A58" s="61">
        <v>33</v>
      </c>
      <c r="B58" s="55" t="s">
        <v>63</v>
      </c>
      <c r="C58" s="55" t="s">
        <v>73</v>
      </c>
      <c r="D58" s="56">
        <v>7.2658166400000006</v>
      </c>
      <c r="E58" s="56">
        <v>7.2870982799999995</v>
      </c>
      <c r="F58" s="56">
        <v>7.3077702099999993</v>
      </c>
      <c r="G58" s="56">
        <v>2.0671929999999703E-2</v>
      </c>
      <c r="H58" s="57">
        <v>2.83678484984008E-3</v>
      </c>
      <c r="I58" s="57">
        <v>6.2718463952595935E-3</v>
      </c>
    </row>
    <row r="59" spans="1:9" x14ac:dyDescent="0.25">
      <c r="A59" s="61">
        <v>34</v>
      </c>
      <c r="B59" s="55" t="s">
        <v>63</v>
      </c>
      <c r="C59" s="55" t="s">
        <v>64</v>
      </c>
      <c r="D59" s="56">
        <v>6.9323894699999995</v>
      </c>
      <c r="E59" s="56">
        <v>6.9581347500000001</v>
      </c>
      <c r="F59" s="56">
        <v>7.1455641299999995</v>
      </c>
      <c r="G59" s="56">
        <v>0.1874293799999999</v>
      </c>
      <c r="H59" s="57">
        <v>2.6936727547565802E-2</v>
      </c>
      <c r="I59" s="57">
        <v>6.1326340789301798E-3</v>
      </c>
    </row>
    <row r="60" spans="1:9" x14ac:dyDescent="0.25">
      <c r="A60" s="61">
        <v>35</v>
      </c>
      <c r="B60" s="55" t="s">
        <v>63</v>
      </c>
      <c r="C60" s="55" t="s">
        <v>65</v>
      </c>
      <c r="D60" s="56">
        <v>6.3572807399999993</v>
      </c>
      <c r="E60" s="56">
        <v>6.4068638999999994</v>
      </c>
      <c r="F60" s="56">
        <v>6.4916780799999989</v>
      </c>
      <c r="G60" s="56">
        <v>8.4814179999999698E-2</v>
      </c>
      <c r="H60" s="57">
        <v>1.3238018057477343E-2</v>
      </c>
      <c r="I60" s="57">
        <v>5.5714406166629754E-3</v>
      </c>
    </row>
    <row r="61" spans="1:9" x14ac:dyDescent="0.25">
      <c r="A61" s="61">
        <v>36</v>
      </c>
      <c r="B61" s="55" t="s">
        <v>63</v>
      </c>
      <c r="C61" s="55" t="s">
        <v>67</v>
      </c>
      <c r="D61" s="56">
        <v>6.0226487400000002</v>
      </c>
      <c r="E61" s="56">
        <v>5.6878589399999999</v>
      </c>
      <c r="F61" s="56">
        <v>5.7311403299999997</v>
      </c>
      <c r="G61" s="56">
        <v>4.3281390000000593E-2</v>
      </c>
      <c r="H61" s="57">
        <v>7.6094344913554763E-3</v>
      </c>
      <c r="I61" s="57">
        <v>4.9187140244571787E-3</v>
      </c>
    </row>
    <row r="62" spans="1:9" x14ac:dyDescent="0.25">
      <c r="A62" s="61">
        <v>37</v>
      </c>
      <c r="B62" s="55" t="s">
        <v>63</v>
      </c>
      <c r="C62" s="55" t="s">
        <v>69</v>
      </c>
      <c r="D62" s="56">
        <v>5.1149777899999993</v>
      </c>
      <c r="E62" s="56">
        <v>5.1149777899999993</v>
      </c>
      <c r="F62" s="56">
        <v>5.3927990500000007</v>
      </c>
      <c r="G62" s="56">
        <v>0.27782126000000162</v>
      </c>
      <c r="H62" s="57">
        <v>5.4315242686518425E-2</v>
      </c>
      <c r="I62" s="57">
        <v>4.6283348148821813E-3</v>
      </c>
    </row>
    <row r="63" spans="1:9" x14ac:dyDescent="0.25">
      <c r="A63" s="61">
        <v>38</v>
      </c>
      <c r="B63" s="55" t="s">
        <v>63</v>
      </c>
      <c r="C63" s="55" t="s">
        <v>68</v>
      </c>
      <c r="D63" s="56">
        <v>5.1386622099999997</v>
      </c>
      <c r="E63" s="56">
        <v>5.16544647</v>
      </c>
      <c r="F63" s="56">
        <v>5.1748411500000007</v>
      </c>
      <c r="G63" s="56">
        <v>9.3946800000006339E-3</v>
      </c>
      <c r="H63" s="57">
        <v>1.8187546913056352E-3</v>
      </c>
      <c r="I63" s="57">
        <v>4.4412738605622516E-3</v>
      </c>
    </row>
    <row r="64" spans="1:9" x14ac:dyDescent="0.25">
      <c r="A64" s="61">
        <v>39</v>
      </c>
      <c r="B64" s="55" t="s">
        <v>63</v>
      </c>
      <c r="C64" s="55" t="s">
        <v>71</v>
      </c>
      <c r="D64" s="56">
        <v>4.6009679299999995</v>
      </c>
      <c r="E64" s="56">
        <v>4.6282280700000005</v>
      </c>
      <c r="F64" s="56">
        <v>4.6527583300000002</v>
      </c>
      <c r="G64" s="56">
        <v>2.4530259999999776E-2</v>
      </c>
      <c r="H64" s="57">
        <v>5.3001407080614706E-3</v>
      </c>
      <c r="I64" s="57">
        <v>3.9931996657602276E-3</v>
      </c>
    </row>
    <row r="65" spans="1:9" x14ac:dyDescent="0.25">
      <c r="A65" s="61">
        <v>40</v>
      </c>
      <c r="B65" s="55" t="s">
        <v>63</v>
      </c>
      <c r="C65" s="55" t="s">
        <v>74</v>
      </c>
      <c r="D65" s="56">
        <v>3.9276829699999998</v>
      </c>
      <c r="E65" s="56">
        <v>3.9439753799999999</v>
      </c>
      <c r="F65" s="56">
        <v>4.0074766900000007</v>
      </c>
      <c r="G65" s="56">
        <v>6.3501310000000519E-2</v>
      </c>
      <c r="H65" s="57">
        <v>1.6100838337383468E-2</v>
      </c>
      <c r="I65" s="57">
        <v>3.439390882579948E-3</v>
      </c>
    </row>
    <row r="66" spans="1:9" x14ac:dyDescent="0.25">
      <c r="A66" s="61">
        <v>41</v>
      </c>
      <c r="B66" s="55" t="s">
        <v>63</v>
      </c>
      <c r="C66" s="55" t="s">
        <v>66</v>
      </c>
      <c r="D66" s="56">
        <v>3.4266647999999997</v>
      </c>
      <c r="E66" s="56">
        <v>3.4428374100000001</v>
      </c>
      <c r="F66" s="56">
        <v>3.4578941099999998</v>
      </c>
      <c r="G66" s="56">
        <v>1.505669999999972E-2</v>
      </c>
      <c r="H66" s="57">
        <v>4.37334041865187E-3</v>
      </c>
      <c r="I66" s="57">
        <v>2.9677151970810096E-3</v>
      </c>
    </row>
    <row r="67" spans="1:9" x14ac:dyDescent="0.25">
      <c r="A67" s="61">
        <v>42</v>
      </c>
      <c r="B67" s="55" t="s">
        <v>63</v>
      </c>
      <c r="C67" s="55" t="s">
        <v>72</v>
      </c>
      <c r="D67" s="56">
        <v>2.9969552000000004</v>
      </c>
      <c r="E67" s="56">
        <v>3.002767</v>
      </c>
      <c r="F67" s="56">
        <v>3.2227885400000003</v>
      </c>
      <c r="G67" s="56">
        <v>0.22002154000000004</v>
      </c>
      <c r="H67" s="57">
        <v>7.3272931266395308E-2</v>
      </c>
      <c r="I67" s="57">
        <v>2.7659373661782028E-3</v>
      </c>
    </row>
    <row r="68" spans="1:9" x14ac:dyDescent="0.25">
      <c r="A68" s="61">
        <v>43</v>
      </c>
      <c r="B68" s="55" t="s">
        <v>63</v>
      </c>
      <c r="C68" s="55" t="s">
        <v>70</v>
      </c>
      <c r="D68" s="56">
        <v>2.6167330799999999</v>
      </c>
      <c r="E68" s="56">
        <v>2.6461002300000001</v>
      </c>
      <c r="F68" s="56">
        <v>2.5883847100000001</v>
      </c>
      <c r="G68" s="56">
        <v>-5.771552000000002E-2</v>
      </c>
      <c r="H68" s="57">
        <v>-2.1811539618058994E-2</v>
      </c>
      <c r="I68" s="57">
        <v>2.2214643928929107E-3</v>
      </c>
    </row>
    <row r="69" spans="1:9" x14ac:dyDescent="0.25">
      <c r="A69" s="61">
        <v>44</v>
      </c>
      <c r="B69" s="55" t="s">
        <v>75</v>
      </c>
      <c r="C69" s="55" t="s">
        <v>76</v>
      </c>
      <c r="D69" s="56">
        <v>1.82929444</v>
      </c>
      <c r="E69" s="56">
        <v>1.82929444</v>
      </c>
      <c r="F69" s="56">
        <v>1.94591596</v>
      </c>
      <c r="G69" s="56">
        <v>0.11662152000000002</v>
      </c>
      <c r="H69" s="57">
        <v>6.3752186334748828E-2</v>
      </c>
      <c r="I69" s="57">
        <v>1.6700697543148544E-3</v>
      </c>
    </row>
    <row r="70" spans="1:9" x14ac:dyDescent="0.25">
      <c r="A70" s="61">
        <v>45</v>
      </c>
      <c r="B70" s="55" t="s">
        <v>75</v>
      </c>
      <c r="C70" s="55" t="s">
        <v>77</v>
      </c>
      <c r="D70" s="56">
        <v>1.0643884299999999</v>
      </c>
      <c r="E70" s="56">
        <v>1.0793509299999999</v>
      </c>
      <c r="F70" s="56">
        <v>1.0996244900000001</v>
      </c>
      <c r="G70" s="56">
        <v>2.0273560000000055E-2</v>
      </c>
      <c r="H70" s="57">
        <v>1.8783103285972113E-2</v>
      </c>
      <c r="I70" s="57">
        <v>9.4374558799183563E-4</v>
      </c>
    </row>
    <row r="71" spans="1:9" x14ac:dyDescent="0.25">
      <c r="A71" s="80" t="s">
        <v>78</v>
      </c>
      <c r="B71" s="80"/>
      <c r="C71" s="58" t="s">
        <v>79</v>
      </c>
      <c r="D71" s="59">
        <v>1136.8774094800001</v>
      </c>
      <c r="E71" s="59">
        <v>1131.1760030599999</v>
      </c>
      <c r="F71" s="59">
        <v>1165.17046966</v>
      </c>
      <c r="G71" s="59">
        <v>33.994466600000145</v>
      </c>
      <c r="H71" s="60">
        <v>3.0052322987793267E-2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205</v>
      </c>
      <c r="B2" s="78"/>
      <c r="C2" s="78"/>
      <c r="D2" s="78"/>
    </row>
    <row r="23" spans="1:9" ht="15.75" x14ac:dyDescent="0.25">
      <c r="A23" s="78" t="s">
        <v>206</v>
      </c>
      <c r="B23" s="78"/>
      <c r="C23" s="78"/>
      <c r="D23" s="78"/>
      <c r="E23" s="78"/>
    </row>
    <row r="24" spans="1:9" x14ac:dyDescent="0.25">
      <c r="A24" s="6" t="s">
        <v>24</v>
      </c>
    </row>
    <row r="25" spans="1:9" s="41" customFormat="1" ht="15" customHeight="1" x14ac:dyDescent="0.25">
      <c r="A25"/>
      <c r="B25"/>
      <c r="C25"/>
      <c r="D25"/>
      <c r="E25"/>
      <c r="F25" s="79" t="s">
        <v>312</v>
      </c>
      <c r="G25" s="79"/>
      <c r="H25" s="79"/>
      <c r="I25"/>
    </row>
    <row r="26" spans="1:9" s="41" customFormat="1" x14ac:dyDescent="0.25">
      <c r="A26" s="54" t="s">
        <v>82</v>
      </c>
      <c r="B26" s="54" t="s">
        <v>83</v>
      </c>
      <c r="C26" s="54" t="s">
        <v>308</v>
      </c>
      <c r="D26" s="54" t="s">
        <v>309</v>
      </c>
      <c r="E26" s="54" t="s">
        <v>313</v>
      </c>
      <c r="F26" s="54" t="s">
        <v>28</v>
      </c>
      <c r="G26" s="54" t="s">
        <v>29</v>
      </c>
      <c r="H26" s="54" t="s">
        <v>84</v>
      </c>
      <c r="I26" s="54" t="s">
        <v>30</v>
      </c>
    </row>
    <row r="27" spans="1:9" ht="33.75" x14ac:dyDescent="0.25">
      <c r="A27" s="61" t="s">
        <v>207</v>
      </c>
      <c r="B27" s="61" t="s">
        <v>208</v>
      </c>
      <c r="C27" s="62">
        <v>1602.6330943599996</v>
      </c>
      <c r="D27" s="62">
        <v>1756.92730001</v>
      </c>
      <c r="E27" s="62">
        <v>175.87067952999993</v>
      </c>
      <c r="F27" s="62">
        <v>-1581.05662048</v>
      </c>
      <c r="G27" s="57">
        <v>-0.89989871548526856</v>
      </c>
      <c r="H27" s="57">
        <v>-0.91674074919937354</v>
      </c>
      <c r="I27" s="57">
        <v>0.83185052339266763</v>
      </c>
    </row>
    <row r="28" spans="1:9" ht="22.5" x14ac:dyDescent="0.25">
      <c r="A28" s="61" t="s">
        <v>209</v>
      </c>
      <c r="B28" s="61" t="s">
        <v>210</v>
      </c>
      <c r="C28" s="62">
        <v>34.202974079999997</v>
      </c>
      <c r="D28" s="62">
        <v>36.019485959999983</v>
      </c>
      <c r="E28" s="62">
        <v>3.4990921200000003</v>
      </c>
      <c r="F28" s="62">
        <v>-32.520393839999983</v>
      </c>
      <c r="G28" s="57">
        <v>-0.90285557867522659</v>
      </c>
      <c r="H28" s="57">
        <v>-0.94158002831198639</v>
      </c>
      <c r="I28" s="57">
        <v>1.6550351765284726E-2</v>
      </c>
    </row>
    <row r="29" spans="1:9" ht="22.5" x14ac:dyDescent="0.25">
      <c r="A29" s="61" t="s">
        <v>211</v>
      </c>
      <c r="B29" s="61" t="s">
        <v>212</v>
      </c>
      <c r="C29" s="62">
        <v>17.50588097</v>
      </c>
      <c r="D29" s="62">
        <v>19.064356759999999</v>
      </c>
      <c r="E29" s="62">
        <v>2.1440324899999998</v>
      </c>
      <c r="F29" s="62">
        <v>-16.920324269999998</v>
      </c>
      <c r="G29" s="57">
        <v>-0.88753711877137587</v>
      </c>
      <c r="H29" s="57">
        <v>-0.90603607808271003</v>
      </c>
      <c r="I29" s="57">
        <v>1.0141056790953907E-2</v>
      </c>
    </row>
    <row r="30" spans="1:9" ht="22.5" x14ac:dyDescent="0.25">
      <c r="A30" s="61" t="s">
        <v>213</v>
      </c>
      <c r="B30" s="61" t="s">
        <v>214</v>
      </c>
      <c r="C30" s="62">
        <v>32.456585410000002</v>
      </c>
      <c r="D30" s="62">
        <v>35.716297039999994</v>
      </c>
      <c r="E30" s="62">
        <v>3.2480778899999998</v>
      </c>
      <c r="F30" s="62">
        <v>-32.468219149999989</v>
      </c>
      <c r="G30" s="57">
        <v>-0.90905894061855408</v>
      </c>
      <c r="H30" s="57">
        <v>-0.91842258908483976</v>
      </c>
      <c r="I30" s="57">
        <v>1.5363079849565029E-2</v>
      </c>
    </row>
    <row r="31" spans="1:9" ht="22.5" x14ac:dyDescent="0.25">
      <c r="A31" s="61" t="s">
        <v>215</v>
      </c>
      <c r="B31" s="61" t="s">
        <v>216</v>
      </c>
      <c r="C31" s="62">
        <v>8.4040528400000003</v>
      </c>
      <c r="D31" s="62">
        <v>10.252366649999999</v>
      </c>
      <c r="E31" s="62">
        <v>1.49277148</v>
      </c>
      <c r="F31" s="62">
        <v>-8.7595951699999972</v>
      </c>
      <c r="G31" s="57">
        <v>-0.85439737662913173</v>
      </c>
      <c r="H31" s="57">
        <v>-0.8556256949706339</v>
      </c>
      <c r="I31" s="57">
        <v>7.0606580941300545E-3</v>
      </c>
    </row>
    <row r="32" spans="1:9" x14ac:dyDescent="0.25">
      <c r="A32" s="61" t="s">
        <v>217</v>
      </c>
      <c r="B32" s="61" t="s">
        <v>218</v>
      </c>
      <c r="C32" s="62">
        <v>100.27365596999998</v>
      </c>
      <c r="D32" s="62">
        <v>105.15623221999998</v>
      </c>
      <c r="E32" s="62">
        <v>25.366865919999999</v>
      </c>
      <c r="F32" s="62">
        <v>-79.789366299999983</v>
      </c>
      <c r="G32" s="57">
        <v>-0.75876973352440635</v>
      </c>
      <c r="H32" s="57">
        <v>-0.80750726093293645</v>
      </c>
      <c r="I32" s="57">
        <v>0.11998270973180693</v>
      </c>
    </row>
    <row r="33" spans="1:9" x14ac:dyDescent="0.25">
      <c r="A33" s="61" t="s">
        <v>219</v>
      </c>
      <c r="B33" s="61" t="s">
        <v>220</v>
      </c>
      <c r="C33" s="62">
        <v>0</v>
      </c>
      <c r="D33" s="62">
        <v>66.719907989999996</v>
      </c>
      <c r="E33" s="62">
        <v>5.9972431999999989</v>
      </c>
      <c r="F33" s="62">
        <v>-60.722664790000003</v>
      </c>
      <c r="G33" s="57">
        <v>-0.9101131374327005</v>
      </c>
      <c r="H33" s="57">
        <v>-1</v>
      </c>
      <c r="I33" s="57">
        <v>2.8366353664893453E-2</v>
      </c>
    </row>
    <row r="34" spans="1:9" x14ac:dyDescent="0.25">
      <c r="A34" s="63" t="s">
        <v>221</v>
      </c>
      <c r="B34" s="63" t="s">
        <v>222</v>
      </c>
      <c r="C34" s="64">
        <v>1795.4762436300002</v>
      </c>
      <c r="D34" s="64">
        <v>1963.5859146099999</v>
      </c>
      <c r="E34" s="64">
        <v>211.42101204999994</v>
      </c>
      <c r="F34" s="64">
        <v>-1752.16490256</v>
      </c>
      <c r="G34" s="60">
        <v>-0.89232912577090284</v>
      </c>
      <c r="H34" s="60">
        <v>-0.91097323472870784</v>
      </c>
    </row>
    <row r="99" spans="3:4" x14ac:dyDescent="0.25">
      <c r="C99" t="s">
        <v>170</v>
      </c>
      <c r="D99" t="s">
        <v>106</v>
      </c>
    </row>
    <row r="100" spans="3:4" x14ac:dyDescent="0.25">
      <c r="C100" s="40" t="s">
        <v>223</v>
      </c>
      <c r="D100" s="34">
        <f>I27</f>
        <v>0.83185052339266763</v>
      </c>
    </row>
    <row r="101" spans="3:4" x14ac:dyDescent="0.25">
      <c r="C101" s="30" t="s">
        <v>224</v>
      </c>
      <c r="D101" s="31">
        <f>I32</f>
        <v>0.11998270973180693</v>
      </c>
    </row>
    <row r="102" spans="3:4" x14ac:dyDescent="0.25">
      <c r="C102" s="30" t="s">
        <v>225</v>
      </c>
      <c r="D102" s="32">
        <f>I30</f>
        <v>1.5363079849565029E-2</v>
      </c>
    </row>
    <row r="103" spans="3:4" x14ac:dyDescent="0.25">
      <c r="C103" s="35" t="s">
        <v>226</v>
      </c>
      <c r="D103" s="34">
        <f>I28+I29+I31+I33</f>
        <v>6.2118420315262143E-2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227</v>
      </c>
      <c r="B2" s="78"/>
      <c r="C2" s="78"/>
      <c r="D2" s="78"/>
    </row>
    <row r="23" spans="1:9" ht="15.75" x14ac:dyDescent="0.25">
      <c r="A23" s="78" t="s">
        <v>228</v>
      </c>
      <c r="B23" s="78"/>
      <c r="C23" s="78"/>
      <c r="D23" s="78"/>
      <c r="E23" s="78"/>
    </row>
    <row r="24" spans="1:9" x14ac:dyDescent="0.25">
      <c r="A24" s="6" t="s">
        <v>24</v>
      </c>
    </row>
    <row r="25" spans="1:9" s="41" customFormat="1" ht="15" customHeight="1" x14ac:dyDescent="0.25">
      <c r="A25"/>
      <c r="B25"/>
      <c r="C25"/>
      <c r="D25"/>
      <c r="E25"/>
      <c r="F25" s="79" t="s">
        <v>312</v>
      </c>
      <c r="G25" s="79"/>
      <c r="H25" s="79"/>
      <c r="I25"/>
    </row>
    <row r="26" spans="1:9" s="41" customFormat="1" x14ac:dyDescent="0.25">
      <c r="A26" s="54" t="s">
        <v>82</v>
      </c>
      <c r="B26" s="54" t="s">
        <v>83</v>
      </c>
      <c r="C26" s="54" t="s">
        <v>308</v>
      </c>
      <c r="D26" s="54" t="s">
        <v>309</v>
      </c>
      <c r="E26" s="54" t="s">
        <v>313</v>
      </c>
      <c r="F26" s="54" t="s">
        <v>28</v>
      </c>
      <c r="G26" s="54" t="s">
        <v>29</v>
      </c>
      <c r="H26" s="54" t="s">
        <v>84</v>
      </c>
      <c r="I26" s="54" t="s">
        <v>30</v>
      </c>
    </row>
    <row r="27" spans="1:9" ht="22.5" x14ac:dyDescent="0.25">
      <c r="A27" s="61" t="s">
        <v>229</v>
      </c>
      <c r="B27" s="61" t="s">
        <v>230</v>
      </c>
      <c r="C27" s="62">
        <v>788.95298043000014</v>
      </c>
      <c r="D27" s="62">
        <v>867.80016121999984</v>
      </c>
      <c r="E27" s="62">
        <v>97.829066850000018</v>
      </c>
      <c r="F27" s="62">
        <v>-769.97109436999972</v>
      </c>
      <c r="G27" s="57">
        <v>-0.88726774755092608</v>
      </c>
      <c r="H27" s="57">
        <v>-0.91072803429641191</v>
      </c>
      <c r="I27" s="57">
        <v>0.46349657678893325</v>
      </c>
    </row>
    <row r="28" spans="1:9" ht="22.5" x14ac:dyDescent="0.25">
      <c r="A28" s="61" t="s">
        <v>231</v>
      </c>
      <c r="B28" s="61" t="s">
        <v>232</v>
      </c>
      <c r="C28" s="62">
        <v>4.3585952900000002</v>
      </c>
      <c r="D28" s="62">
        <v>5.0359632400000001</v>
      </c>
      <c r="E28" s="62">
        <v>0.22082822000000002</v>
      </c>
      <c r="F28" s="62">
        <v>-4.8151350200000005</v>
      </c>
      <c r="G28" s="57">
        <v>-0.95614975537430658</v>
      </c>
      <c r="H28" s="57">
        <v>-0.95614975537430658</v>
      </c>
      <c r="I28" s="57">
        <v>1.0462445091634178E-3</v>
      </c>
    </row>
    <row r="29" spans="1:9" ht="22.5" x14ac:dyDescent="0.25">
      <c r="A29" s="61" t="s">
        <v>233</v>
      </c>
      <c r="B29" s="61" t="s">
        <v>234</v>
      </c>
      <c r="C29" s="62">
        <v>5.6167639700000001</v>
      </c>
      <c r="D29" s="62">
        <v>6.466281659999999</v>
      </c>
      <c r="E29" s="62">
        <v>0.95302281000000011</v>
      </c>
      <c r="F29" s="62">
        <v>-5.5132588499999997</v>
      </c>
      <c r="G29" s="57">
        <v>-0.85261656387544371</v>
      </c>
      <c r="H29" s="57">
        <v>-0.91920485876267877</v>
      </c>
      <c r="I29" s="57">
        <v>4.5152511851519299E-3</v>
      </c>
    </row>
    <row r="30" spans="1:9" x14ac:dyDescent="0.25">
      <c r="A30" s="61" t="s">
        <v>235</v>
      </c>
      <c r="B30" s="61" t="s">
        <v>236</v>
      </c>
      <c r="C30" s="62">
        <v>359.56406534000001</v>
      </c>
      <c r="D30" s="62">
        <v>405.08923070999998</v>
      </c>
      <c r="E30" s="62">
        <v>40.43017708</v>
      </c>
      <c r="F30" s="62">
        <v>-364.65905363000002</v>
      </c>
      <c r="G30" s="57">
        <v>-0.90019439171676319</v>
      </c>
      <c r="H30" s="57">
        <v>-0.90611227137946937</v>
      </c>
      <c r="I30" s="57">
        <v>0.19155092938055951</v>
      </c>
    </row>
    <row r="31" spans="1:9" ht="22.5" x14ac:dyDescent="0.25">
      <c r="A31" s="61" t="s">
        <v>237</v>
      </c>
      <c r="B31" s="61" t="s">
        <v>238</v>
      </c>
      <c r="C31" s="62">
        <v>494.98931344999983</v>
      </c>
      <c r="D31" s="62">
        <v>553.33942761000026</v>
      </c>
      <c r="E31" s="62">
        <v>53.084965889999999</v>
      </c>
      <c r="F31" s="62">
        <v>-500.25446172000028</v>
      </c>
      <c r="G31" s="57">
        <v>-0.90406437126794648</v>
      </c>
      <c r="H31" s="57">
        <v>-0.93054203023991156</v>
      </c>
      <c r="I31" s="57">
        <v>0.25150704960416664</v>
      </c>
    </row>
    <row r="32" spans="1:9" ht="22.5" x14ac:dyDescent="0.25">
      <c r="A32" s="61" t="s">
        <v>239</v>
      </c>
      <c r="B32" s="61" t="s">
        <v>240</v>
      </c>
      <c r="C32" s="62">
        <v>0.92791027000000004</v>
      </c>
      <c r="D32" s="62">
        <v>0.94679708000000007</v>
      </c>
      <c r="E32" s="62">
        <v>5.0652089999999997E-2</v>
      </c>
      <c r="F32" s="62">
        <v>-0.89614499000000014</v>
      </c>
      <c r="G32" s="57">
        <v>-0.9465016410908238</v>
      </c>
      <c r="H32" s="57">
        <v>-0.9518706796180656</v>
      </c>
      <c r="I32" s="57">
        <v>2.3998051988170376E-4</v>
      </c>
    </row>
    <row r="33" spans="1:9" ht="22.5" x14ac:dyDescent="0.25">
      <c r="A33" s="61" t="s">
        <v>241</v>
      </c>
      <c r="B33" s="61" t="s">
        <v>242</v>
      </c>
      <c r="C33" s="62">
        <v>29.270827199999999</v>
      </c>
      <c r="D33" s="62">
        <v>32.034462150000003</v>
      </c>
      <c r="E33" s="62">
        <v>15.218862550000001</v>
      </c>
      <c r="F33" s="62">
        <v>-16.815599600000006</v>
      </c>
      <c r="G33" s="57">
        <v>-0.52492217666279761</v>
      </c>
      <c r="H33" s="57">
        <v>-0.6788960425858126</v>
      </c>
      <c r="I33" s="57">
        <v>7.2104241833993277E-2</v>
      </c>
    </row>
    <row r="34" spans="1:9" ht="33.75" x14ac:dyDescent="0.25">
      <c r="A34" s="61" t="s">
        <v>243</v>
      </c>
      <c r="B34" s="61" t="s">
        <v>244</v>
      </c>
      <c r="C34" s="62">
        <v>42.01602819</v>
      </c>
      <c r="D34" s="62">
        <v>37.698290469999996</v>
      </c>
      <c r="E34" s="62">
        <v>3.2427715900000003</v>
      </c>
      <c r="F34" s="62">
        <v>-34.455518879999993</v>
      </c>
      <c r="G34" s="57">
        <v>-0.91398093787354695</v>
      </c>
      <c r="H34" s="57">
        <v>-0.9164310235100166</v>
      </c>
      <c r="I34" s="57">
        <v>1.536367032487345E-2</v>
      </c>
    </row>
    <row r="35" spans="1:9" x14ac:dyDescent="0.25">
      <c r="A35" s="63" t="s">
        <v>245</v>
      </c>
      <c r="B35" s="63" t="s">
        <v>246</v>
      </c>
      <c r="C35" s="64">
        <v>1725.6964841399999</v>
      </c>
      <c r="D35" s="64">
        <v>1908.41061414</v>
      </c>
      <c r="E35" s="64">
        <v>211.06750674999992</v>
      </c>
      <c r="F35" s="64">
        <v>-1697.3431073900001</v>
      </c>
      <c r="G35" s="60">
        <v>-0.88940141854895582</v>
      </c>
      <c r="H35" s="60">
        <v>-0.91188342427251678</v>
      </c>
    </row>
    <row r="99" spans="3:4" x14ac:dyDescent="0.25">
      <c r="C99" t="s">
        <v>170</v>
      </c>
      <c r="D99" t="s">
        <v>106</v>
      </c>
    </row>
    <row r="100" spans="3:4" x14ac:dyDescent="0.25">
      <c r="C100" s="40" t="s">
        <v>247</v>
      </c>
      <c r="D100" s="34">
        <f>I27</f>
        <v>0.46349657678893325</v>
      </c>
    </row>
    <row r="101" spans="3:4" x14ac:dyDescent="0.25">
      <c r="C101" s="30" t="s">
        <v>248</v>
      </c>
      <c r="D101" s="31">
        <f>I31</f>
        <v>0.25150704960416664</v>
      </c>
    </row>
    <row r="102" spans="3:4" x14ac:dyDescent="0.25">
      <c r="C102" s="30" t="s">
        <v>249</v>
      </c>
      <c r="D102" s="32">
        <f>I30</f>
        <v>0.19155092938055951</v>
      </c>
    </row>
    <row r="103" spans="3:4" x14ac:dyDescent="0.25">
      <c r="C103" s="35" t="s">
        <v>250</v>
      </c>
      <c r="D103" s="34">
        <f>I28+I29+I32+I33+I34</f>
        <v>9.3269388373063783E-2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1"/>
  <sheetViews>
    <sheetView showGridLines="0" workbookViewId="0">
      <selection activeCell="E35" sqref="E35"/>
    </sheetView>
  </sheetViews>
  <sheetFormatPr baseColWidth="10" defaultColWidth="16" defaultRowHeight="15" x14ac:dyDescent="0.25"/>
  <cols>
    <col min="1" max="1" width="5.85546875" style="26" customWidth="1"/>
    <col min="2" max="2" width="16" style="26"/>
    <col min="3" max="3" width="16" style="27"/>
    <col min="8" max="8" width="16" style="42"/>
  </cols>
  <sheetData>
    <row r="2" spans="1:3" ht="15.75" x14ac:dyDescent="0.25">
      <c r="A2" s="37" t="s">
        <v>22</v>
      </c>
      <c r="B2" s="36"/>
      <c r="C2" s="36"/>
    </row>
    <row r="22" spans="1:9" ht="15.75" x14ac:dyDescent="0.25">
      <c r="A22" s="78" t="s">
        <v>23</v>
      </c>
      <c r="B22" s="78"/>
      <c r="C22" s="78"/>
      <c r="D22" s="78"/>
    </row>
    <row r="23" spans="1:9" x14ac:dyDescent="0.25">
      <c r="A23" s="5" t="s">
        <v>24</v>
      </c>
    </row>
    <row r="24" spans="1:9" ht="15" customHeight="1" x14ac:dyDescent="0.25">
      <c r="A24"/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5" t="s">
        <v>31</v>
      </c>
      <c r="C26" s="55" t="s">
        <v>32</v>
      </c>
      <c r="D26" s="56">
        <v>1504.4053956300006</v>
      </c>
      <c r="E26" s="56">
        <v>1521.4029619499995</v>
      </c>
      <c r="F26" s="56">
        <v>1517.9728902699987</v>
      </c>
      <c r="G26" s="56">
        <v>-3.4300716800007822</v>
      </c>
      <c r="H26" s="57">
        <v>-2.2545451571912415E-3</v>
      </c>
      <c r="I26" s="57">
        <v>0.10309542919188505</v>
      </c>
    </row>
    <row r="27" spans="1:9" x14ac:dyDescent="0.25">
      <c r="A27" s="55">
        <v>2</v>
      </c>
      <c r="B27" s="55" t="s">
        <v>31</v>
      </c>
      <c r="C27" s="55" t="s">
        <v>34</v>
      </c>
      <c r="D27" s="56">
        <v>1191.1831357199992</v>
      </c>
      <c r="E27" s="56">
        <v>1174.1003709300005</v>
      </c>
      <c r="F27" s="56">
        <v>1188.7261167899999</v>
      </c>
      <c r="G27" s="56">
        <v>14.625745859999418</v>
      </c>
      <c r="H27" s="57">
        <v>1.2456980869884591E-2</v>
      </c>
      <c r="I27" s="57">
        <v>8.0734135627593323E-2</v>
      </c>
    </row>
    <row r="28" spans="1:9" x14ac:dyDescent="0.25">
      <c r="A28" s="55">
        <v>3</v>
      </c>
      <c r="B28" s="55" t="s">
        <v>31</v>
      </c>
      <c r="C28" s="55" t="s">
        <v>33</v>
      </c>
      <c r="D28" s="56">
        <v>1196.1161748700008</v>
      </c>
      <c r="E28" s="56">
        <v>1179.8409207400005</v>
      </c>
      <c r="F28" s="56">
        <v>1108.0921809999995</v>
      </c>
      <c r="G28" s="56">
        <v>-71.748739740000957</v>
      </c>
      <c r="H28" s="57">
        <v>-6.081221500183253E-2</v>
      </c>
      <c r="I28" s="57">
        <v>7.525775968505434E-2</v>
      </c>
    </row>
    <row r="29" spans="1:9" x14ac:dyDescent="0.25">
      <c r="A29" s="55">
        <v>4</v>
      </c>
      <c r="B29" s="55" t="s">
        <v>31</v>
      </c>
      <c r="C29" s="55" t="s">
        <v>35</v>
      </c>
      <c r="D29" s="56">
        <v>995.56876495000017</v>
      </c>
      <c r="E29" s="56">
        <v>1007.4805487699999</v>
      </c>
      <c r="F29" s="56">
        <v>994.06488476999982</v>
      </c>
      <c r="G29" s="56">
        <v>-13.415664000000119</v>
      </c>
      <c r="H29" s="57">
        <v>-1.3316052618960102E-2</v>
      </c>
      <c r="I29" s="57">
        <v>6.7513423063646646E-2</v>
      </c>
    </row>
    <row r="30" spans="1:9" x14ac:dyDescent="0.25">
      <c r="A30" s="55">
        <v>5</v>
      </c>
      <c r="B30" s="55" t="s">
        <v>31</v>
      </c>
      <c r="C30" s="55" t="s">
        <v>36</v>
      </c>
      <c r="D30" s="56">
        <v>704.28535151999995</v>
      </c>
      <c r="E30" s="56">
        <v>702.46339322000063</v>
      </c>
      <c r="F30" s="56">
        <v>703.29045346999976</v>
      </c>
      <c r="G30" s="56">
        <v>0.8270602499991655</v>
      </c>
      <c r="H30" s="57">
        <v>1.1773713164013133E-3</v>
      </c>
      <c r="I30" s="57">
        <v>4.7765036919828384E-2</v>
      </c>
    </row>
    <row r="31" spans="1:9" x14ac:dyDescent="0.25">
      <c r="A31" s="55">
        <v>6</v>
      </c>
      <c r="B31" s="55" t="s">
        <v>31</v>
      </c>
      <c r="C31" s="55" t="s">
        <v>37</v>
      </c>
      <c r="D31" s="56">
        <v>655.87353741000015</v>
      </c>
      <c r="E31" s="56">
        <v>654.04030443999977</v>
      </c>
      <c r="F31" s="56">
        <v>655.06391015000065</v>
      </c>
      <c r="G31" s="56">
        <v>1.0236057100008726</v>
      </c>
      <c r="H31" s="57">
        <v>1.5650498953230425E-3</v>
      </c>
      <c r="I31" s="57">
        <v>4.4489658147331336E-2</v>
      </c>
    </row>
    <row r="32" spans="1:9" x14ac:dyDescent="0.25">
      <c r="A32" s="55">
        <v>7</v>
      </c>
      <c r="B32" s="55" t="s">
        <v>31</v>
      </c>
      <c r="C32" s="55" t="s">
        <v>38</v>
      </c>
      <c r="D32" s="56">
        <v>606.49696276999998</v>
      </c>
      <c r="E32" s="56">
        <v>621.65457757000024</v>
      </c>
      <c r="F32" s="56">
        <v>625.13013087000013</v>
      </c>
      <c r="G32" s="56">
        <v>3.4755532999998331</v>
      </c>
      <c r="H32" s="57">
        <v>5.590811079660191E-3</v>
      </c>
      <c r="I32" s="57">
        <v>4.2456660165623036E-2</v>
      </c>
    </row>
    <row r="33" spans="1:9" x14ac:dyDescent="0.25">
      <c r="A33" s="55">
        <v>8</v>
      </c>
      <c r="B33" s="55" t="s">
        <v>31</v>
      </c>
      <c r="C33" s="55" t="s">
        <v>39</v>
      </c>
      <c r="D33" s="56">
        <v>577.39233356999966</v>
      </c>
      <c r="E33" s="56">
        <v>589.86736860999974</v>
      </c>
      <c r="F33" s="56">
        <v>595.28595953999957</v>
      </c>
      <c r="G33" s="56">
        <v>5.4185909299998283</v>
      </c>
      <c r="H33" s="57">
        <v>9.1861174534345474E-3</v>
      </c>
      <c r="I33" s="57">
        <v>4.0429748043631655E-2</v>
      </c>
    </row>
    <row r="34" spans="1:9" x14ac:dyDescent="0.25">
      <c r="A34" s="55">
        <v>9</v>
      </c>
      <c r="B34" s="55" t="s">
        <v>31</v>
      </c>
      <c r="C34" s="55" t="s">
        <v>41</v>
      </c>
      <c r="D34" s="56">
        <v>527.27795637999998</v>
      </c>
      <c r="E34" s="56">
        <v>530.0983785599999</v>
      </c>
      <c r="F34" s="56">
        <v>538.81474373999993</v>
      </c>
      <c r="G34" s="56">
        <v>8.7163651799999471</v>
      </c>
      <c r="H34" s="57">
        <v>1.6442919904184113E-2</v>
      </c>
      <c r="I34" s="57">
        <v>3.6594419845607649E-2</v>
      </c>
    </row>
    <row r="35" spans="1:9" x14ac:dyDescent="0.25">
      <c r="A35" s="55">
        <v>10</v>
      </c>
      <c r="B35" s="55" t="s">
        <v>31</v>
      </c>
      <c r="C35" s="55" t="s">
        <v>40</v>
      </c>
      <c r="D35" s="56">
        <v>526.97973158000002</v>
      </c>
      <c r="E35" s="56">
        <v>531.50788017999992</v>
      </c>
      <c r="F35" s="56">
        <v>532.14908230000026</v>
      </c>
      <c r="G35" s="56">
        <v>0.64120212000030274</v>
      </c>
      <c r="H35" s="57">
        <v>1.2063830921625355E-3</v>
      </c>
      <c r="I35" s="57">
        <v>3.6141711347709292E-2</v>
      </c>
    </row>
    <row r="36" spans="1:9" x14ac:dyDescent="0.25">
      <c r="A36" s="55">
        <v>11</v>
      </c>
      <c r="B36" s="55" t="s">
        <v>31</v>
      </c>
      <c r="C36" s="55" t="s">
        <v>42</v>
      </c>
      <c r="D36" s="56">
        <v>494.17512142999982</v>
      </c>
      <c r="E36" s="56">
        <v>498.86480057000023</v>
      </c>
      <c r="F36" s="56">
        <v>501.2396120799998</v>
      </c>
      <c r="G36" s="56">
        <v>2.374811509999573</v>
      </c>
      <c r="H36" s="57">
        <v>4.7604310973356437E-3</v>
      </c>
      <c r="I36" s="57">
        <v>3.4042447837240447E-2</v>
      </c>
    </row>
    <row r="37" spans="1:9" x14ac:dyDescent="0.25">
      <c r="A37" s="55">
        <v>12</v>
      </c>
      <c r="B37" s="55" t="s">
        <v>31</v>
      </c>
      <c r="C37" s="55" t="s">
        <v>43</v>
      </c>
      <c r="D37" s="56">
        <v>490.31394532999968</v>
      </c>
      <c r="E37" s="56">
        <v>497.21734802999998</v>
      </c>
      <c r="F37" s="56">
        <v>495.29585116999982</v>
      </c>
      <c r="G37" s="56">
        <v>-1.9214968600001334</v>
      </c>
      <c r="H37" s="57">
        <v>-3.8645008417610535E-3</v>
      </c>
      <c r="I37" s="57">
        <v>3.3638768307811297E-2</v>
      </c>
    </row>
    <row r="38" spans="1:9" x14ac:dyDescent="0.25">
      <c r="A38" s="55">
        <v>13</v>
      </c>
      <c r="B38" s="55" t="s">
        <v>31</v>
      </c>
      <c r="C38" s="55" t="s">
        <v>44</v>
      </c>
      <c r="D38" s="56">
        <v>465.69277566000005</v>
      </c>
      <c r="E38" s="56">
        <v>471.33526531000001</v>
      </c>
      <c r="F38" s="56">
        <v>473.51673391999952</v>
      </c>
      <c r="G38" s="56">
        <v>2.1814686099995373</v>
      </c>
      <c r="H38" s="57">
        <v>4.6282736950836317E-3</v>
      </c>
      <c r="I38" s="57">
        <v>3.2159606555515578E-2</v>
      </c>
    </row>
    <row r="39" spans="1:9" x14ac:dyDescent="0.25">
      <c r="A39" s="55">
        <v>14</v>
      </c>
      <c r="B39" s="55" t="s">
        <v>31</v>
      </c>
      <c r="C39" s="55" t="s">
        <v>45</v>
      </c>
      <c r="D39" s="56">
        <v>419.48004160999989</v>
      </c>
      <c r="E39" s="56">
        <v>418.54568080999985</v>
      </c>
      <c r="F39" s="56">
        <v>418.68858457999994</v>
      </c>
      <c r="G39" s="56">
        <v>0.14290377000010013</v>
      </c>
      <c r="H39" s="57">
        <v>3.4142932671899146E-4</v>
      </c>
      <c r="I39" s="57">
        <v>2.8435869706039549E-2</v>
      </c>
    </row>
    <row r="40" spans="1:9" x14ac:dyDescent="0.25">
      <c r="A40" s="55">
        <v>15</v>
      </c>
      <c r="B40" s="55" t="s">
        <v>31</v>
      </c>
      <c r="C40" s="55" t="s">
        <v>46</v>
      </c>
      <c r="D40" s="56">
        <v>403.88730274000011</v>
      </c>
      <c r="E40" s="56">
        <v>416.96893915000015</v>
      </c>
      <c r="F40" s="56">
        <v>415.42940979999997</v>
      </c>
      <c r="G40" s="56">
        <v>-1.5395293500002027</v>
      </c>
      <c r="H40" s="57">
        <v>-3.6921919247475967E-3</v>
      </c>
      <c r="I40" s="57">
        <v>2.8214517911874307E-2</v>
      </c>
    </row>
    <row r="41" spans="1:9" x14ac:dyDescent="0.25">
      <c r="A41" s="55">
        <v>16</v>
      </c>
      <c r="B41" s="55" t="s">
        <v>31</v>
      </c>
      <c r="C41" s="55" t="s">
        <v>47</v>
      </c>
      <c r="D41" s="56">
        <v>379.95769086000018</v>
      </c>
      <c r="E41" s="56">
        <v>382.33792218999992</v>
      </c>
      <c r="F41" s="56">
        <v>386.83940200000023</v>
      </c>
      <c r="G41" s="56">
        <v>4.5014798100003004</v>
      </c>
      <c r="H41" s="57">
        <v>1.1773563512131355E-2</v>
      </c>
      <c r="I41" s="57">
        <v>2.6272784206593149E-2</v>
      </c>
    </row>
    <row r="42" spans="1:9" x14ac:dyDescent="0.25">
      <c r="A42" s="55">
        <v>17</v>
      </c>
      <c r="B42" s="55" t="s">
        <v>31</v>
      </c>
      <c r="C42" s="55" t="s">
        <v>48</v>
      </c>
      <c r="D42" s="56">
        <v>328.57711869000002</v>
      </c>
      <c r="E42" s="56">
        <v>325.31316389999995</v>
      </c>
      <c r="F42" s="56">
        <v>325.88489556999997</v>
      </c>
      <c r="G42" s="56">
        <v>0.57173167000001668</v>
      </c>
      <c r="H42" s="57">
        <v>1.7574808936282849E-3</v>
      </c>
      <c r="I42" s="57">
        <v>2.2132966531415402E-2</v>
      </c>
    </row>
    <row r="43" spans="1:9" x14ac:dyDescent="0.25">
      <c r="A43" s="55">
        <v>18</v>
      </c>
      <c r="B43" s="55" t="s">
        <v>31</v>
      </c>
      <c r="C43" s="55" t="s">
        <v>49</v>
      </c>
      <c r="D43" s="56">
        <v>312.96532212000005</v>
      </c>
      <c r="E43" s="56">
        <v>319.93795206999999</v>
      </c>
      <c r="F43" s="56">
        <v>320.78544580999994</v>
      </c>
      <c r="G43" s="56">
        <v>0.84749373999994992</v>
      </c>
      <c r="H43" s="57">
        <v>2.6489315647507949E-3</v>
      </c>
      <c r="I43" s="57">
        <v>2.1786629673214892E-2</v>
      </c>
    </row>
    <row r="44" spans="1:9" x14ac:dyDescent="0.25">
      <c r="A44" s="55">
        <v>19</v>
      </c>
      <c r="B44" s="55" t="s">
        <v>31</v>
      </c>
      <c r="C44" s="55" t="s">
        <v>50</v>
      </c>
      <c r="D44" s="56">
        <v>310.26399864999991</v>
      </c>
      <c r="E44" s="56">
        <v>310.72330137999995</v>
      </c>
      <c r="F44" s="56">
        <v>314.43262382999967</v>
      </c>
      <c r="G44" s="56">
        <v>3.7093224499997497</v>
      </c>
      <c r="H44" s="57">
        <v>1.1937702880748628E-2</v>
      </c>
      <c r="I44" s="57">
        <v>2.1355168141322003E-2</v>
      </c>
    </row>
    <row r="45" spans="1:9" x14ac:dyDescent="0.25">
      <c r="A45" s="55">
        <v>20</v>
      </c>
      <c r="B45" s="55" t="s">
        <v>31</v>
      </c>
      <c r="C45" s="55" t="s">
        <v>51</v>
      </c>
      <c r="D45" s="56">
        <v>271.94965385999984</v>
      </c>
      <c r="E45" s="56">
        <v>276.40627070000022</v>
      </c>
      <c r="F45" s="56">
        <v>278.73246358999972</v>
      </c>
      <c r="G45" s="56">
        <v>2.326192889999509</v>
      </c>
      <c r="H45" s="57">
        <v>8.4158470215180501E-3</v>
      </c>
      <c r="I45" s="57">
        <v>1.8930537658291956E-2</v>
      </c>
    </row>
    <row r="46" spans="1:9" x14ac:dyDescent="0.25">
      <c r="A46" s="55">
        <v>21</v>
      </c>
      <c r="B46" s="55" t="s">
        <v>31</v>
      </c>
      <c r="C46" s="55" t="s">
        <v>52</v>
      </c>
      <c r="D46" s="56">
        <v>260.77714110000005</v>
      </c>
      <c r="E46" s="56">
        <v>265.45315492000003</v>
      </c>
      <c r="F46" s="56">
        <v>267.76571869000003</v>
      </c>
      <c r="G46" s="56">
        <v>2.3125637700000108</v>
      </c>
      <c r="H46" s="57">
        <v>8.7117584671274721E-3</v>
      </c>
      <c r="I46" s="57">
        <v>1.8185714559308754E-2</v>
      </c>
    </row>
    <row r="47" spans="1:9" x14ac:dyDescent="0.25">
      <c r="A47" s="55">
        <v>22</v>
      </c>
      <c r="B47" s="55" t="s">
        <v>31</v>
      </c>
      <c r="C47" s="55" t="s">
        <v>53</v>
      </c>
      <c r="D47" s="56">
        <v>204.2032731999999</v>
      </c>
      <c r="E47" s="56">
        <v>192.45743016000003</v>
      </c>
      <c r="F47" s="56">
        <v>201.34265999999991</v>
      </c>
      <c r="G47" s="56">
        <v>8.8852298399998837</v>
      </c>
      <c r="H47" s="57">
        <v>4.6167247648548168E-2</v>
      </c>
      <c r="I47" s="57">
        <v>1.36744918703019E-2</v>
      </c>
    </row>
    <row r="48" spans="1:9" x14ac:dyDescent="0.25">
      <c r="A48" s="55">
        <v>23</v>
      </c>
      <c r="B48" s="55" t="s">
        <v>31</v>
      </c>
      <c r="C48" s="55" t="s">
        <v>54</v>
      </c>
      <c r="D48" s="56">
        <v>191.09823369999992</v>
      </c>
      <c r="E48" s="56">
        <v>190.62283765000006</v>
      </c>
      <c r="F48" s="56">
        <v>186.91150202000011</v>
      </c>
      <c r="G48" s="56">
        <v>-3.7113356299999656</v>
      </c>
      <c r="H48" s="57">
        <v>-1.9469522517623503E-2</v>
      </c>
      <c r="I48" s="57">
        <v>1.2694377906989058E-2</v>
      </c>
    </row>
    <row r="49" spans="1:9" x14ac:dyDescent="0.25">
      <c r="A49" s="55">
        <v>24</v>
      </c>
      <c r="B49" s="55" t="s">
        <v>31</v>
      </c>
      <c r="C49" s="55" t="s">
        <v>55</v>
      </c>
      <c r="D49" s="56">
        <v>153.73755472999997</v>
      </c>
      <c r="E49" s="56">
        <v>155.37075916000006</v>
      </c>
      <c r="F49" s="56">
        <v>154.47889432999997</v>
      </c>
      <c r="G49" s="56">
        <v>-0.89186483000007277</v>
      </c>
      <c r="H49" s="57">
        <v>-5.7402360316823487E-3</v>
      </c>
      <c r="I49" s="57">
        <v>1.0491668207069539E-2</v>
      </c>
    </row>
    <row r="50" spans="1:9" x14ac:dyDescent="0.25">
      <c r="A50" s="55">
        <v>25</v>
      </c>
      <c r="B50" s="55" t="s">
        <v>31</v>
      </c>
      <c r="C50" s="55" t="s">
        <v>56</v>
      </c>
      <c r="D50" s="56">
        <v>135.82996600999999</v>
      </c>
      <c r="E50" s="56">
        <v>137.33495225999999</v>
      </c>
      <c r="F50" s="56">
        <v>139.00073985000006</v>
      </c>
      <c r="G50" s="56">
        <v>1.6657875900000632</v>
      </c>
      <c r="H50" s="57">
        <v>1.2129378301646218E-2</v>
      </c>
      <c r="I50" s="57">
        <v>9.4404458898316723E-3</v>
      </c>
    </row>
    <row r="51" spans="1:9" x14ac:dyDescent="0.25">
      <c r="A51" s="55">
        <v>26</v>
      </c>
      <c r="B51" s="55" t="s">
        <v>31</v>
      </c>
      <c r="C51" s="55" t="s">
        <v>57</v>
      </c>
      <c r="D51" s="56">
        <v>130.65239865000001</v>
      </c>
      <c r="E51" s="56">
        <v>135.97244265999998</v>
      </c>
      <c r="F51" s="56">
        <v>134.75712684000001</v>
      </c>
      <c r="G51" s="56">
        <v>-1.2153158199999929</v>
      </c>
      <c r="H51" s="57">
        <v>-8.9379568111378135E-3</v>
      </c>
      <c r="I51" s="57">
        <v>9.1522344814497971E-3</v>
      </c>
    </row>
    <row r="52" spans="1:9" x14ac:dyDescent="0.25">
      <c r="A52" s="55">
        <v>27</v>
      </c>
      <c r="B52" s="55" t="s">
        <v>31</v>
      </c>
      <c r="C52" s="55" t="s">
        <v>58</v>
      </c>
      <c r="D52" s="56">
        <v>127.05496218000002</v>
      </c>
      <c r="E52" s="56">
        <v>123.49950354999996</v>
      </c>
      <c r="F52" s="56">
        <v>123.57701637</v>
      </c>
      <c r="G52" s="56">
        <v>7.7512820000037549E-2</v>
      </c>
      <c r="H52" s="57">
        <v>6.2763669303865456E-4</v>
      </c>
      <c r="I52" s="57">
        <v>8.3929203364440028E-3</v>
      </c>
    </row>
    <row r="53" spans="1:9" x14ac:dyDescent="0.25">
      <c r="A53" s="55">
        <v>28</v>
      </c>
      <c r="B53" s="55" t="s">
        <v>31</v>
      </c>
      <c r="C53" s="55" t="s">
        <v>59</v>
      </c>
      <c r="D53" s="56">
        <v>118.27708914000004</v>
      </c>
      <c r="E53" s="56">
        <v>121.02234457000002</v>
      </c>
      <c r="F53" s="56">
        <v>120.24732703999999</v>
      </c>
      <c r="G53" s="56">
        <v>-0.77501753000003104</v>
      </c>
      <c r="H53" s="57">
        <v>-6.4039209680965678E-3</v>
      </c>
      <c r="I53" s="57">
        <v>8.1667794397571498E-3</v>
      </c>
    </row>
    <row r="54" spans="1:9" x14ac:dyDescent="0.25">
      <c r="A54" s="55">
        <v>29</v>
      </c>
      <c r="B54" s="55" t="s">
        <v>31</v>
      </c>
      <c r="C54" s="55" t="s">
        <v>60</v>
      </c>
      <c r="D54" s="56">
        <v>114.09470247</v>
      </c>
      <c r="E54" s="56">
        <v>114.53425721999999</v>
      </c>
      <c r="F54" s="56">
        <v>114.05736777999996</v>
      </c>
      <c r="G54" s="56">
        <v>-0.47688944000001254</v>
      </c>
      <c r="H54" s="57">
        <v>-4.1637275307421125E-3</v>
      </c>
      <c r="I54" s="57">
        <v>7.7463789762966485E-3</v>
      </c>
    </row>
    <row r="55" spans="1:9" x14ac:dyDescent="0.25">
      <c r="A55" s="55">
        <v>30</v>
      </c>
      <c r="B55" s="55" t="s">
        <v>31</v>
      </c>
      <c r="C55" s="55" t="s">
        <v>61</v>
      </c>
      <c r="D55" s="56">
        <v>102.70393736</v>
      </c>
      <c r="E55" s="56">
        <v>103.56460372999997</v>
      </c>
      <c r="F55" s="56">
        <v>107.48906291000006</v>
      </c>
      <c r="G55" s="56">
        <v>3.9244591800000816</v>
      </c>
      <c r="H55" s="57">
        <v>3.7893827028309943E-2</v>
      </c>
      <c r="I55" s="57">
        <v>7.3002825973848065E-3</v>
      </c>
    </row>
    <row r="56" spans="1:9" x14ac:dyDescent="0.25">
      <c r="A56" s="55">
        <v>31</v>
      </c>
      <c r="B56" s="55" t="s">
        <v>31</v>
      </c>
      <c r="C56" s="55" t="s">
        <v>62</v>
      </c>
      <c r="D56" s="56">
        <v>95.074338739999973</v>
      </c>
      <c r="E56" s="56">
        <v>95.936337499999965</v>
      </c>
      <c r="F56" s="56">
        <v>96.373581420000022</v>
      </c>
      <c r="G56" s="56">
        <v>0.43724392000004647</v>
      </c>
      <c r="H56" s="57">
        <v>4.5576465747407405E-3</v>
      </c>
      <c r="I56" s="57">
        <v>6.5453578274950229E-3</v>
      </c>
    </row>
    <row r="57" spans="1:9" x14ac:dyDescent="0.25">
      <c r="A57" s="55">
        <v>32</v>
      </c>
      <c r="B57" s="55" t="s">
        <v>63</v>
      </c>
      <c r="C57" s="55" t="s">
        <v>64</v>
      </c>
      <c r="D57" s="56">
        <v>76.361772779999995</v>
      </c>
      <c r="E57" s="56">
        <v>78.680293750000004</v>
      </c>
      <c r="F57" s="56">
        <v>78.845070219999997</v>
      </c>
      <c r="G57" s="56">
        <v>0.16477646999999881</v>
      </c>
      <c r="H57" s="57">
        <v>2.0942533656974154E-3</v>
      </c>
      <c r="I57" s="57">
        <v>5.3548824264901089E-3</v>
      </c>
    </row>
    <row r="58" spans="1:9" x14ac:dyDescent="0.25">
      <c r="A58" s="55">
        <v>33</v>
      </c>
      <c r="B58" s="55" t="s">
        <v>63</v>
      </c>
      <c r="C58" s="55" t="s">
        <v>306</v>
      </c>
      <c r="D58" s="56">
        <v>70.704249830000009</v>
      </c>
      <c r="E58" s="56">
        <v>70.690485100000004</v>
      </c>
      <c r="F58" s="56">
        <v>73.599194519999998</v>
      </c>
      <c r="G58" s="56">
        <v>2.9087094199999868</v>
      </c>
      <c r="H58" s="57">
        <v>4.1147113587992432E-2</v>
      </c>
      <c r="I58" s="57">
        <v>4.9986008286793697E-3</v>
      </c>
    </row>
    <row r="59" spans="1:9" x14ac:dyDescent="0.25">
      <c r="A59" s="55">
        <v>34</v>
      </c>
      <c r="B59" s="55" t="s">
        <v>63</v>
      </c>
      <c r="C59" s="55" t="s">
        <v>65</v>
      </c>
      <c r="D59" s="56">
        <v>70.033470520000009</v>
      </c>
      <c r="E59" s="56">
        <v>70.20966199999998</v>
      </c>
      <c r="F59" s="56">
        <v>70.971500630000008</v>
      </c>
      <c r="G59" s="56">
        <v>0.76183863000002505</v>
      </c>
      <c r="H59" s="57">
        <v>1.0850908668382783E-2</v>
      </c>
      <c r="I59" s="57">
        <v>4.8201370161100572E-3</v>
      </c>
    </row>
    <row r="60" spans="1:9" x14ac:dyDescent="0.25">
      <c r="A60" s="55">
        <v>35</v>
      </c>
      <c r="B60" s="55" t="s">
        <v>63</v>
      </c>
      <c r="C60" s="55" t="s">
        <v>66</v>
      </c>
      <c r="D60" s="56">
        <v>60.212527699999981</v>
      </c>
      <c r="E60" s="56">
        <v>60.884097089999969</v>
      </c>
      <c r="F60" s="56">
        <v>62.145462969999983</v>
      </c>
      <c r="G60" s="56">
        <v>1.2613658800000176</v>
      </c>
      <c r="H60" s="57">
        <v>2.0717493406126133E-2</v>
      </c>
      <c r="I60" s="57">
        <v>4.2207032933776322E-3</v>
      </c>
    </row>
    <row r="61" spans="1:9" x14ac:dyDescent="0.25">
      <c r="A61" s="55">
        <v>36</v>
      </c>
      <c r="B61" s="55" t="s">
        <v>63</v>
      </c>
      <c r="C61" s="55" t="s">
        <v>69</v>
      </c>
      <c r="D61" s="56">
        <v>53.740825410000006</v>
      </c>
      <c r="E61" s="56">
        <v>54.987902790000014</v>
      </c>
      <c r="F61" s="56">
        <v>55.417657989999995</v>
      </c>
      <c r="G61" s="56">
        <v>0.42975519999998063</v>
      </c>
      <c r="H61" s="57">
        <v>7.8154499116146504E-3</v>
      </c>
      <c r="I61" s="57">
        <v>3.7637742227872939E-3</v>
      </c>
    </row>
    <row r="62" spans="1:9" x14ac:dyDescent="0.25">
      <c r="A62" s="55">
        <v>37</v>
      </c>
      <c r="B62" s="55" t="s">
        <v>63</v>
      </c>
      <c r="C62" s="55" t="s">
        <v>68</v>
      </c>
      <c r="D62" s="56">
        <v>51.71059658999998</v>
      </c>
      <c r="E62" s="56">
        <v>54.032421470000003</v>
      </c>
      <c r="F62" s="56">
        <v>53.280392699999993</v>
      </c>
      <c r="G62" s="56">
        <v>-0.75202877000001078</v>
      </c>
      <c r="H62" s="57">
        <v>-1.391810230858437E-2</v>
      </c>
      <c r="I62" s="57">
        <v>3.6186186117867073E-3</v>
      </c>
    </row>
    <row r="63" spans="1:9" x14ac:dyDescent="0.25">
      <c r="A63" s="55">
        <v>38</v>
      </c>
      <c r="B63" s="55" t="s">
        <v>63</v>
      </c>
      <c r="C63" s="55" t="s">
        <v>67</v>
      </c>
      <c r="D63" s="56">
        <v>53.307954550000005</v>
      </c>
      <c r="E63" s="56">
        <v>53.137118579999978</v>
      </c>
      <c r="F63" s="56">
        <v>52.533538990000004</v>
      </c>
      <c r="G63" s="56">
        <v>-0.60357958999997374</v>
      </c>
      <c r="H63" s="57">
        <v>-1.1358907033908161E-2</v>
      </c>
      <c r="I63" s="57">
        <v>3.5678949102835099E-3</v>
      </c>
    </row>
    <row r="64" spans="1:9" x14ac:dyDescent="0.25">
      <c r="A64" s="55">
        <v>39</v>
      </c>
      <c r="B64" s="55" t="s">
        <v>63</v>
      </c>
      <c r="C64" s="55" t="s">
        <v>71</v>
      </c>
      <c r="D64" s="56">
        <v>48.967769529999998</v>
      </c>
      <c r="E64" s="56">
        <v>50.719256820000012</v>
      </c>
      <c r="F64" s="56">
        <v>50.773523109999999</v>
      </c>
      <c r="G64" s="56">
        <v>5.4266289999984202E-2</v>
      </c>
      <c r="H64" s="57">
        <v>1.0699346442037277E-3</v>
      </c>
      <c r="I64" s="57">
        <v>3.4483607646500795E-3</v>
      </c>
    </row>
    <row r="65" spans="1:9" x14ac:dyDescent="0.25">
      <c r="A65" s="55">
        <v>40</v>
      </c>
      <c r="B65" s="55" t="s">
        <v>63</v>
      </c>
      <c r="C65" s="55" t="s">
        <v>70</v>
      </c>
      <c r="D65" s="56">
        <v>47.98506725</v>
      </c>
      <c r="E65" s="56">
        <v>45.363776769999994</v>
      </c>
      <c r="F65" s="56">
        <v>43.536805580000006</v>
      </c>
      <c r="G65" s="56">
        <v>-1.8269711899999901</v>
      </c>
      <c r="H65" s="57">
        <v>-4.0273789355391679E-2</v>
      </c>
      <c r="I65" s="57">
        <v>2.9568681270160271E-3</v>
      </c>
    </row>
    <row r="66" spans="1:9" x14ac:dyDescent="0.25">
      <c r="A66" s="55">
        <v>41</v>
      </c>
      <c r="B66" s="55" t="s">
        <v>63</v>
      </c>
      <c r="C66" s="55" t="s">
        <v>72</v>
      </c>
      <c r="D66" s="56">
        <v>40.526041810000017</v>
      </c>
      <c r="E66" s="56">
        <v>40.973201349999997</v>
      </c>
      <c r="F66" s="56">
        <v>41.481649300000015</v>
      </c>
      <c r="G66" s="56">
        <v>0.50844795000001786</v>
      </c>
      <c r="H66" s="57">
        <v>1.2409280535752375E-2</v>
      </c>
      <c r="I66" s="57">
        <v>2.8172890738582916E-3</v>
      </c>
    </row>
    <row r="67" spans="1:9" x14ac:dyDescent="0.25">
      <c r="A67" s="55">
        <v>42</v>
      </c>
      <c r="B67" s="55" t="s">
        <v>63</v>
      </c>
      <c r="C67" s="55" t="s">
        <v>73</v>
      </c>
      <c r="D67" s="56">
        <v>37.960258609999975</v>
      </c>
      <c r="E67" s="56">
        <v>37.907214660000015</v>
      </c>
      <c r="F67" s="56">
        <v>37.547615959999995</v>
      </c>
      <c r="G67" s="56">
        <v>-0.35959870000002531</v>
      </c>
      <c r="H67" s="57">
        <v>-9.4862865347761002E-3</v>
      </c>
      <c r="I67" s="57">
        <v>2.5501032379041679E-3</v>
      </c>
    </row>
    <row r="68" spans="1:9" x14ac:dyDescent="0.25">
      <c r="A68" s="55">
        <v>43</v>
      </c>
      <c r="B68" s="55" t="s">
        <v>63</v>
      </c>
      <c r="C68" s="55" t="s">
        <v>74</v>
      </c>
      <c r="D68" s="56">
        <v>30.163884449999987</v>
      </c>
      <c r="E68" s="56">
        <v>29.882482349999993</v>
      </c>
      <c r="F68" s="56">
        <v>29.510432170000009</v>
      </c>
      <c r="G68" s="56">
        <v>-0.3720501799999848</v>
      </c>
      <c r="H68" s="57">
        <v>-1.2450444231584559E-2</v>
      </c>
      <c r="I68" s="57">
        <v>2.0042457211887485E-3</v>
      </c>
    </row>
    <row r="69" spans="1:9" x14ac:dyDescent="0.25">
      <c r="A69" s="55">
        <v>44</v>
      </c>
      <c r="B69" s="55" t="s">
        <v>75</v>
      </c>
      <c r="C69" s="55" t="s">
        <v>76</v>
      </c>
      <c r="D69" s="56">
        <v>21.155219299999995</v>
      </c>
      <c r="E69" s="56">
        <v>20.794209980000002</v>
      </c>
      <c r="F69" s="56">
        <v>20.808433240000003</v>
      </c>
      <c r="G69" s="56">
        <v>1.4223260000001639E-2</v>
      </c>
      <c r="H69" s="57">
        <v>6.8400097977666175E-4</v>
      </c>
      <c r="I69" s="57">
        <v>1.4132362767736355E-3</v>
      </c>
    </row>
    <row r="70" spans="1:9" x14ac:dyDescent="0.25">
      <c r="A70" s="55">
        <v>45</v>
      </c>
      <c r="B70" s="55" t="s">
        <v>75</v>
      </c>
      <c r="C70" s="55" t="s">
        <v>77</v>
      </c>
      <c r="D70" s="56">
        <v>17.755162389999995</v>
      </c>
      <c r="E70" s="56">
        <v>18.136641370000003</v>
      </c>
      <c r="F70" s="56">
        <v>18.07152240000001</v>
      </c>
      <c r="G70" s="56">
        <v>-6.5118969999995086E-2</v>
      </c>
      <c r="H70" s="57">
        <v>-3.5904646660604432E-3</v>
      </c>
      <c r="I70" s="57">
        <v>1.2273548295367654E-3</v>
      </c>
    </row>
    <row r="71" spans="1:9" x14ac:dyDescent="0.25">
      <c r="A71" s="80" t="s">
        <v>78</v>
      </c>
      <c r="B71" s="80"/>
      <c r="C71" s="58" t="s">
        <v>79</v>
      </c>
      <c r="D71" s="59">
        <v>14676.93071334999</v>
      </c>
      <c r="E71" s="59">
        <v>14752.274736539996</v>
      </c>
      <c r="F71" s="59">
        <v>14723.959172279996</v>
      </c>
      <c r="G71" s="59">
        <v>-28.315564259998322</v>
      </c>
      <c r="H71" s="60">
        <v>-1.919403262594028E-3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topLeftCell="E1" zoomScaleNormal="100" workbookViewId="0"/>
  </sheetViews>
  <sheetFormatPr baseColWidth="10" defaultColWidth="16" defaultRowHeight="15" x14ac:dyDescent="0.25"/>
  <cols>
    <col min="1" max="1" width="12.28515625" customWidth="1"/>
    <col min="2" max="3" width="16" style="26"/>
  </cols>
  <sheetData>
    <row r="2" spans="1:6" ht="15.75" x14ac:dyDescent="0.25">
      <c r="A2" s="4" t="s">
        <v>251</v>
      </c>
      <c r="B2" s="36"/>
      <c r="C2" s="36"/>
    </row>
    <row r="4" spans="1:6" x14ac:dyDescent="0.25">
      <c r="A4" s="26"/>
      <c r="B4"/>
      <c r="C4"/>
      <c r="D4" s="43" t="s">
        <v>222</v>
      </c>
      <c r="E4" s="43" t="s">
        <v>246</v>
      </c>
      <c r="F4" s="43" t="s">
        <v>252</v>
      </c>
    </row>
    <row r="5" spans="1:6" x14ac:dyDescent="0.25">
      <c r="A5" s="53" t="s">
        <v>25</v>
      </c>
      <c r="B5" s="53" t="s">
        <v>26</v>
      </c>
      <c r="C5" s="53" t="s">
        <v>27</v>
      </c>
      <c r="D5" s="54" t="s">
        <v>313</v>
      </c>
      <c r="E5" s="54" t="s">
        <v>313</v>
      </c>
      <c r="F5" s="54" t="s">
        <v>313</v>
      </c>
    </row>
    <row r="6" spans="1:6" x14ac:dyDescent="0.25">
      <c r="A6" s="61">
        <v>1</v>
      </c>
      <c r="B6" s="55" t="s">
        <v>31</v>
      </c>
      <c r="C6" s="55" t="s">
        <v>43</v>
      </c>
      <c r="D6" s="56">
        <v>5.5178879900000002</v>
      </c>
      <c r="E6" s="56">
        <v>4.6716729400000006</v>
      </c>
      <c r="F6" s="56">
        <v>0.84621504999999964</v>
      </c>
    </row>
    <row r="7" spans="1:6" x14ac:dyDescent="0.25">
      <c r="A7" s="61">
        <v>2</v>
      </c>
      <c r="B7" s="55" t="s">
        <v>31</v>
      </c>
      <c r="C7" s="55" t="s">
        <v>46</v>
      </c>
      <c r="D7" s="56">
        <v>4.6883716600000005</v>
      </c>
      <c r="E7" s="56">
        <v>4.1379403999999997</v>
      </c>
      <c r="F7" s="56">
        <v>0.55043126000000075</v>
      </c>
    </row>
    <row r="8" spans="1:6" x14ac:dyDescent="0.25">
      <c r="A8" s="61">
        <v>3</v>
      </c>
      <c r="B8" s="55" t="s">
        <v>31</v>
      </c>
      <c r="C8" s="55" t="s">
        <v>40</v>
      </c>
      <c r="D8" s="56">
        <v>6.0761112600000011</v>
      </c>
      <c r="E8" s="56">
        <v>5.54867664</v>
      </c>
      <c r="F8" s="56">
        <v>0.52743462000000108</v>
      </c>
    </row>
    <row r="9" spans="1:6" x14ac:dyDescent="0.25">
      <c r="A9" s="61">
        <v>4</v>
      </c>
      <c r="B9" s="55" t="s">
        <v>31</v>
      </c>
      <c r="C9" s="55" t="s">
        <v>32</v>
      </c>
      <c r="D9" s="56">
        <v>15.690822000000001</v>
      </c>
      <c r="E9" s="56">
        <v>15.1897585</v>
      </c>
      <c r="F9" s="56">
        <v>0.50106350000000077</v>
      </c>
    </row>
    <row r="10" spans="1:6" x14ac:dyDescent="0.25">
      <c r="A10" s="61">
        <v>5</v>
      </c>
      <c r="B10" s="55" t="s">
        <v>31</v>
      </c>
      <c r="C10" s="55" t="s">
        <v>51</v>
      </c>
      <c r="D10" s="56">
        <v>3.196999949999999</v>
      </c>
      <c r="E10" s="56">
        <v>2.7299727699999998</v>
      </c>
      <c r="F10" s="56">
        <v>0.46702717999999921</v>
      </c>
    </row>
    <row r="11" spans="1:6" x14ac:dyDescent="0.25">
      <c r="A11" s="61">
        <v>6</v>
      </c>
      <c r="B11" s="55" t="s">
        <v>31</v>
      </c>
      <c r="C11" s="55" t="s">
        <v>33</v>
      </c>
      <c r="D11" s="56">
        <v>14.43288201</v>
      </c>
      <c r="E11" s="56">
        <v>14.060926929999997</v>
      </c>
      <c r="F11" s="56">
        <v>0.37195508000000288</v>
      </c>
    </row>
    <row r="12" spans="1:6" x14ac:dyDescent="0.25">
      <c r="A12" s="61">
        <v>7</v>
      </c>
      <c r="B12" s="55" t="s">
        <v>31</v>
      </c>
      <c r="C12" s="55" t="s">
        <v>39</v>
      </c>
      <c r="D12" s="56">
        <v>7.4488502900000011</v>
      </c>
      <c r="E12" s="56">
        <v>7.0924485299999995</v>
      </c>
      <c r="F12" s="56">
        <v>0.35640176000000157</v>
      </c>
    </row>
    <row r="13" spans="1:6" x14ac:dyDescent="0.25">
      <c r="A13" s="61">
        <v>8</v>
      </c>
      <c r="B13" s="55" t="s">
        <v>31</v>
      </c>
      <c r="C13" s="55" t="s">
        <v>42</v>
      </c>
      <c r="D13" s="56">
        <v>5.2186574299999995</v>
      </c>
      <c r="E13" s="56">
        <v>4.92823046</v>
      </c>
      <c r="F13" s="56">
        <v>0.29042696999999951</v>
      </c>
    </row>
    <row r="14" spans="1:6" x14ac:dyDescent="0.25">
      <c r="A14" s="61">
        <v>9</v>
      </c>
      <c r="B14" s="55" t="s">
        <v>31</v>
      </c>
      <c r="C14" s="55" t="s">
        <v>52</v>
      </c>
      <c r="D14" s="56">
        <v>3.0397712299999999</v>
      </c>
      <c r="E14" s="56">
        <v>2.75750026</v>
      </c>
      <c r="F14" s="56">
        <v>0.2822709699999999</v>
      </c>
    </row>
    <row r="15" spans="1:6" x14ac:dyDescent="0.25">
      <c r="A15" s="61">
        <v>10</v>
      </c>
      <c r="B15" s="55" t="s">
        <v>31</v>
      </c>
      <c r="C15" s="55" t="s">
        <v>37</v>
      </c>
      <c r="D15" s="56">
        <v>7.1590166400000008</v>
      </c>
      <c r="E15" s="56">
        <v>6.888133569999999</v>
      </c>
      <c r="F15" s="56">
        <v>0.27088307000000178</v>
      </c>
    </row>
    <row r="16" spans="1:6" x14ac:dyDescent="0.25">
      <c r="A16" s="61">
        <v>11</v>
      </c>
      <c r="B16" s="55" t="s">
        <v>31</v>
      </c>
      <c r="C16" s="55" t="s">
        <v>49</v>
      </c>
      <c r="D16" s="56">
        <v>3.9398698600000004</v>
      </c>
      <c r="E16" s="56">
        <v>3.7163915199999997</v>
      </c>
      <c r="F16" s="56">
        <v>0.22347834000000066</v>
      </c>
    </row>
    <row r="17" spans="1:6" x14ac:dyDescent="0.25">
      <c r="A17" s="61">
        <v>12</v>
      </c>
      <c r="B17" s="55" t="s">
        <v>31</v>
      </c>
      <c r="C17" s="55" t="s">
        <v>47</v>
      </c>
      <c r="D17" s="56">
        <v>3.8644626399999997</v>
      </c>
      <c r="E17" s="56">
        <v>3.6514378399999994</v>
      </c>
      <c r="F17" s="56">
        <v>0.21302480000000035</v>
      </c>
    </row>
    <row r="18" spans="1:6" x14ac:dyDescent="0.25">
      <c r="A18" s="61">
        <v>13</v>
      </c>
      <c r="B18" s="55" t="s">
        <v>31</v>
      </c>
      <c r="C18" s="55" t="s">
        <v>54</v>
      </c>
      <c r="D18" s="56">
        <v>1.5252761000000001</v>
      </c>
      <c r="E18" s="56">
        <v>1.3525402099999999</v>
      </c>
      <c r="F18" s="56">
        <v>0.17273589000000023</v>
      </c>
    </row>
    <row r="19" spans="1:6" x14ac:dyDescent="0.25">
      <c r="A19" s="61">
        <v>14</v>
      </c>
      <c r="B19" s="55" t="s">
        <v>31</v>
      </c>
      <c r="C19" s="55" t="s">
        <v>36</v>
      </c>
      <c r="D19" s="56">
        <v>7.2073795800000005</v>
      </c>
      <c r="E19" s="56">
        <v>7.0500205399999984</v>
      </c>
      <c r="F19" s="56">
        <v>0.157359040000002</v>
      </c>
    </row>
    <row r="20" spans="1:6" x14ac:dyDescent="0.25">
      <c r="A20" s="61">
        <v>15</v>
      </c>
      <c r="B20" s="55" t="s">
        <v>31</v>
      </c>
      <c r="C20" s="55" t="s">
        <v>45</v>
      </c>
      <c r="D20" s="56">
        <v>5.7553508500000001</v>
      </c>
      <c r="E20" s="56">
        <v>5.605999699999999</v>
      </c>
      <c r="F20" s="56">
        <v>0.1493511500000011</v>
      </c>
    </row>
    <row r="21" spans="1:6" x14ac:dyDescent="0.25">
      <c r="A21" s="61">
        <v>16</v>
      </c>
      <c r="B21" s="55" t="s">
        <v>31</v>
      </c>
      <c r="C21" s="55" t="s">
        <v>38</v>
      </c>
      <c r="D21" s="56">
        <v>6.3981014600000021</v>
      </c>
      <c r="E21" s="56">
        <v>6.2644487100000017</v>
      </c>
      <c r="F21" s="56">
        <v>0.13365275000000043</v>
      </c>
    </row>
    <row r="22" spans="1:6" x14ac:dyDescent="0.25">
      <c r="A22" s="61">
        <v>17</v>
      </c>
      <c r="B22" s="55" t="s">
        <v>31</v>
      </c>
      <c r="C22" s="55" t="s">
        <v>41</v>
      </c>
      <c r="D22" s="56">
        <v>6.5535552200000007</v>
      </c>
      <c r="E22" s="56">
        <v>6.4393490500000032</v>
      </c>
      <c r="F22" s="56">
        <v>0.11420616999999744</v>
      </c>
    </row>
    <row r="23" spans="1:6" x14ac:dyDescent="0.25">
      <c r="A23" s="61">
        <v>18</v>
      </c>
      <c r="B23" s="55" t="s">
        <v>31</v>
      </c>
      <c r="C23" s="55" t="s">
        <v>48</v>
      </c>
      <c r="D23" s="56">
        <v>4.0708670700000003</v>
      </c>
      <c r="E23" s="56">
        <v>3.9568433599999993</v>
      </c>
      <c r="F23" s="56">
        <v>0.114023710000001</v>
      </c>
    </row>
    <row r="24" spans="1:6" x14ac:dyDescent="0.25">
      <c r="A24" s="61">
        <v>19</v>
      </c>
      <c r="B24" s="55" t="s">
        <v>31</v>
      </c>
      <c r="C24" s="55" t="s">
        <v>62</v>
      </c>
      <c r="D24" s="56">
        <v>1.53373691</v>
      </c>
      <c r="E24" s="56">
        <v>1.4255252600000003</v>
      </c>
      <c r="F24" s="56">
        <v>0.10821164999999966</v>
      </c>
    </row>
    <row r="25" spans="1:6" x14ac:dyDescent="0.25">
      <c r="A25" s="61">
        <v>20</v>
      </c>
      <c r="B25" s="55" t="s">
        <v>31</v>
      </c>
      <c r="C25" s="55" t="s">
        <v>57</v>
      </c>
      <c r="D25" s="56">
        <v>1.5520474600000005</v>
      </c>
      <c r="E25" s="56">
        <v>1.45578184</v>
      </c>
      <c r="F25" s="56">
        <v>9.6265620000000496E-2</v>
      </c>
    </row>
    <row r="26" spans="1:6" x14ac:dyDescent="0.25">
      <c r="A26" s="61">
        <v>21</v>
      </c>
      <c r="B26" s="55" t="s">
        <v>31</v>
      </c>
      <c r="C26" s="55" t="s">
        <v>60</v>
      </c>
      <c r="D26" s="56">
        <v>1.64536774</v>
      </c>
      <c r="E26" s="56">
        <v>1.5681901799999998</v>
      </c>
      <c r="F26" s="56">
        <v>7.71775600000002E-2</v>
      </c>
    </row>
    <row r="27" spans="1:6" x14ac:dyDescent="0.25">
      <c r="A27" s="61">
        <v>22</v>
      </c>
      <c r="B27" s="55" t="s">
        <v>31</v>
      </c>
      <c r="C27" s="55" t="s">
        <v>44</v>
      </c>
      <c r="D27" s="56">
        <v>4.9773178899999992</v>
      </c>
      <c r="E27" s="56">
        <v>4.9007412199999996</v>
      </c>
      <c r="F27" s="56">
        <v>7.657666999999968E-2</v>
      </c>
    </row>
    <row r="28" spans="1:6" x14ac:dyDescent="0.25">
      <c r="A28" s="61">
        <v>23</v>
      </c>
      <c r="B28" s="55" t="s">
        <v>63</v>
      </c>
      <c r="C28" s="55" t="s">
        <v>65</v>
      </c>
      <c r="D28" s="56">
        <v>0.88802145999999982</v>
      </c>
      <c r="E28" s="56">
        <v>0.81258352999999994</v>
      </c>
      <c r="F28" s="56">
        <v>7.5437929999999875E-2</v>
      </c>
    </row>
    <row r="29" spans="1:6" x14ac:dyDescent="0.25">
      <c r="A29" s="61">
        <v>24</v>
      </c>
      <c r="B29" s="55" t="s">
        <v>63</v>
      </c>
      <c r="C29" s="55" t="s">
        <v>306</v>
      </c>
      <c r="D29" s="56">
        <v>0.99088853999999993</v>
      </c>
      <c r="E29" s="56">
        <v>0.92889041000000006</v>
      </c>
      <c r="F29" s="56">
        <v>6.1998129999999874E-2</v>
      </c>
    </row>
    <row r="30" spans="1:6" x14ac:dyDescent="0.25">
      <c r="A30" s="61">
        <v>25</v>
      </c>
      <c r="B30" s="55" t="s">
        <v>63</v>
      </c>
      <c r="C30" s="55" t="s">
        <v>72</v>
      </c>
      <c r="D30" s="56">
        <v>0.36950074999999999</v>
      </c>
      <c r="E30" s="56">
        <v>0.31072089000000008</v>
      </c>
      <c r="F30" s="56">
        <v>5.8779859999999906E-2</v>
      </c>
    </row>
    <row r="31" spans="1:6" x14ac:dyDescent="0.25">
      <c r="A31" s="61">
        <v>26</v>
      </c>
      <c r="B31" s="55" t="s">
        <v>31</v>
      </c>
      <c r="C31" s="55" t="s">
        <v>50</v>
      </c>
      <c r="D31" s="56">
        <v>3.3309293799999997</v>
      </c>
      <c r="E31" s="56">
        <v>3.2763333500000007</v>
      </c>
      <c r="F31" s="56">
        <v>5.4596029999999018E-2</v>
      </c>
    </row>
    <row r="32" spans="1:6" x14ac:dyDescent="0.25">
      <c r="A32" s="61">
        <v>27</v>
      </c>
      <c r="B32" s="55" t="s">
        <v>31</v>
      </c>
      <c r="C32" s="55" t="s">
        <v>58</v>
      </c>
      <c r="D32" s="56">
        <v>1.45893921</v>
      </c>
      <c r="E32" s="56">
        <v>1.4100164800000001</v>
      </c>
      <c r="F32" s="56">
        <v>4.8922729999999914E-2</v>
      </c>
    </row>
    <row r="33" spans="1:6" x14ac:dyDescent="0.25">
      <c r="A33" s="61">
        <v>28</v>
      </c>
      <c r="B33" s="55" t="s">
        <v>31</v>
      </c>
      <c r="C33" s="55" t="s">
        <v>59</v>
      </c>
      <c r="D33" s="56">
        <v>1.4919600299999995</v>
      </c>
      <c r="E33" s="56">
        <v>1.4431309299999997</v>
      </c>
      <c r="F33" s="56">
        <v>4.8829099999999848E-2</v>
      </c>
    </row>
    <row r="34" spans="1:6" x14ac:dyDescent="0.25">
      <c r="A34" s="61">
        <v>29</v>
      </c>
      <c r="B34" s="55" t="s">
        <v>63</v>
      </c>
      <c r="C34" s="55" t="s">
        <v>69</v>
      </c>
      <c r="D34" s="56">
        <v>0.71051347999999992</v>
      </c>
      <c r="E34" s="56">
        <v>0.66652754999999997</v>
      </c>
      <c r="F34" s="56">
        <v>4.3985929999999951E-2</v>
      </c>
    </row>
    <row r="35" spans="1:6" x14ac:dyDescent="0.25">
      <c r="A35" s="61">
        <v>30</v>
      </c>
      <c r="B35" s="55" t="s">
        <v>63</v>
      </c>
      <c r="C35" s="55" t="s">
        <v>68</v>
      </c>
      <c r="D35" s="56">
        <v>0.52350335999999997</v>
      </c>
      <c r="E35" s="56">
        <v>0.48918315000000001</v>
      </c>
      <c r="F35" s="56">
        <v>3.4320209999999962E-2</v>
      </c>
    </row>
    <row r="36" spans="1:6" x14ac:dyDescent="0.25">
      <c r="A36" s="61">
        <v>31</v>
      </c>
      <c r="B36" s="55" t="s">
        <v>63</v>
      </c>
      <c r="C36" s="55" t="s">
        <v>64</v>
      </c>
      <c r="D36" s="56">
        <v>0.88721005999999991</v>
      </c>
      <c r="E36" s="56">
        <v>0.85621757999999992</v>
      </c>
      <c r="F36" s="56">
        <v>3.0992479999999989E-2</v>
      </c>
    </row>
    <row r="37" spans="1:6" x14ac:dyDescent="0.25">
      <c r="A37" s="61">
        <v>32</v>
      </c>
      <c r="B37" s="55" t="s">
        <v>31</v>
      </c>
      <c r="C37" s="55" t="s">
        <v>34</v>
      </c>
      <c r="D37" s="56">
        <v>20.529065620000001</v>
      </c>
      <c r="E37" s="56">
        <v>20.503064590000001</v>
      </c>
      <c r="F37" s="56">
        <v>2.6001029999999759E-2</v>
      </c>
    </row>
    <row r="38" spans="1:6" x14ac:dyDescent="0.25">
      <c r="A38" s="61">
        <v>33</v>
      </c>
      <c r="B38" s="55" t="s">
        <v>31</v>
      </c>
      <c r="C38" s="55" t="s">
        <v>61</v>
      </c>
      <c r="D38" s="56">
        <v>1.36748867</v>
      </c>
      <c r="E38" s="56">
        <v>1.3426784600000004</v>
      </c>
      <c r="F38" s="56">
        <v>2.4810209999999611E-2</v>
      </c>
    </row>
    <row r="39" spans="1:6" x14ac:dyDescent="0.25">
      <c r="A39" s="61">
        <v>34</v>
      </c>
      <c r="B39" s="55" t="s">
        <v>31</v>
      </c>
      <c r="C39" s="55" t="s">
        <v>55</v>
      </c>
      <c r="D39" s="56">
        <v>1.88662566</v>
      </c>
      <c r="E39" s="56">
        <v>1.86273417</v>
      </c>
      <c r="F39" s="56">
        <v>2.3891490000000015E-2</v>
      </c>
    </row>
    <row r="40" spans="1:6" x14ac:dyDescent="0.25">
      <c r="A40" s="61">
        <v>35</v>
      </c>
      <c r="B40" s="55" t="s">
        <v>63</v>
      </c>
      <c r="C40" s="55" t="s">
        <v>66</v>
      </c>
      <c r="D40" s="56">
        <v>0.7785976</v>
      </c>
      <c r="E40" s="56">
        <v>0.75606213999999994</v>
      </c>
      <c r="F40" s="56">
        <v>2.2535460000000063E-2</v>
      </c>
    </row>
    <row r="41" spans="1:6" x14ac:dyDescent="0.25">
      <c r="A41" s="61">
        <v>36</v>
      </c>
      <c r="B41" s="55" t="s">
        <v>31</v>
      </c>
      <c r="C41" s="55" t="s">
        <v>56</v>
      </c>
      <c r="D41" s="56">
        <v>1.5608394299999997</v>
      </c>
      <c r="E41" s="56">
        <v>1.5395658300000001</v>
      </c>
      <c r="F41" s="56">
        <v>2.127359999999956E-2</v>
      </c>
    </row>
    <row r="42" spans="1:6" x14ac:dyDescent="0.25">
      <c r="A42" s="61">
        <v>37</v>
      </c>
      <c r="B42" s="55" t="s">
        <v>75</v>
      </c>
      <c r="C42" s="55" t="s">
        <v>76</v>
      </c>
      <c r="D42" s="56">
        <v>0.22906868999999999</v>
      </c>
      <c r="E42" s="56">
        <v>0.21037088000000001</v>
      </c>
      <c r="F42" s="56">
        <v>1.8697809999999981E-2</v>
      </c>
    </row>
    <row r="43" spans="1:6" x14ac:dyDescent="0.25">
      <c r="A43" s="61">
        <v>38</v>
      </c>
      <c r="B43" s="55" t="s">
        <v>31</v>
      </c>
      <c r="C43" s="55" t="s">
        <v>35</v>
      </c>
      <c r="D43" s="56">
        <v>13.776546659999996</v>
      </c>
      <c r="E43" s="56">
        <v>13.770228629999998</v>
      </c>
      <c r="F43" s="56">
        <v>6.318029999997421E-3</v>
      </c>
    </row>
    <row r="44" spans="1:6" x14ac:dyDescent="0.25">
      <c r="A44" s="61">
        <v>39</v>
      </c>
      <c r="B44" s="55" t="s">
        <v>63</v>
      </c>
      <c r="C44" s="55" t="s">
        <v>67</v>
      </c>
      <c r="D44" s="56">
        <v>0.64245270999999993</v>
      </c>
      <c r="E44" s="56">
        <v>0.63963530000000002</v>
      </c>
      <c r="F44" s="56">
        <v>2.8174099999999092E-3</v>
      </c>
    </row>
    <row r="45" spans="1:6" x14ac:dyDescent="0.25">
      <c r="A45" s="61">
        <v>40</v>
      </c>
      <c r="B45" s="55" t="s">
        <v>63</v>
      </c>
      <c r="C45" s="55" t="s">
        <v>74</v>
      </c>
      <c r="D45" s="56">
        <v>0.35344143</v>
      </c>
      <c r="E45" s="56">
        <v>0.35120027000000009</v>
      </c>
      <c r="F45" s="56">
        <v>2.2411599999999088E-3</v>
      </c>
    </row>
    <row r="46" spans="1:6" x14ac:dyDescent="0.25">
      <c r="A46" s="61">
        <v>41</v>
      </c>
      <c r="B46" s="55" t="s">
        <v>63</v>
      </c>
      <c r="C46" s="55" t="s">
        <v>71</v>
      </c>
      <c r="D46" s="56">
        <v>0.82919760000000009</v>
      </c>
      <c r="E46" s="56">
        <v>0.82759198999999994</v>
      </c>
      <c r="F46" s="56">
        <v>1.6056100000001461E-3</v>
      </c>
    </row>
    <row r="47" spans="1:6" x14ac:dyDescent="0.25">
      <c r="A47" s="61">
        <v>42</v>
      </c>
      <c r="B47" s="55" t="s">
        <v>75</v>
      </c>
      <c r="C47" s="55" t="s">
        <v>77</v>
      </c>
      <c r="D47" s="56">
        <v>0.22881014999999999</v>
      </c>
      <c r="E47" s="56">
        <v>0.22748943999999993</v>
      </c>
      <c r="F47" s="56">
        <v>1.3207100000000582E-3</v>
      </c>
    </row>
    <row r="48" spans="1:6" x14ac:dyDescent="0.25">
      <c r="A48" s="61">
        <v>43</v>
      </c>
      <c r="B48" s="55" t="s">
        <v>63</v>
      </c>
      <c r="C48" s="55" t="s">
        <v>73</v>
      </c>
      <c r="D48" s="56">
        <v>0.48539858000000002</v>
      </c>
      <c r="E48" s="56">
        <v>0.5458523999999999</v>
      </c>
      <c r="F48" s="56">
        <v>-6.045381999999988E-2</v>
      </c>
    </row>
    <row r="49" spans="1:6" x14ac:dyDescent="0.25">
      <c r="A49" s="61">
        <v>44</v>
      </c>
      <c r="B49" s="55" t="s">
        <v>63</v>
      </c>
      <c r="C49" s="55" t="s">
        <v>70</v>
      </c>
      <c r="D49" s="56">
        <v>10.33989523</v>
      </c>
      <c r="E49" s="56">
        <v>12.919630090000004</v>
      </c>
      <c r="F49" s="56">
        <v>-2.5797348600000038</v>
      </c>
    </row>
    <row r="50" spans="1:6" x14ac:dyDescent="0.25">
      <c r="A50" s="61">
        <v>45</v>
      </c>
      <c r="B50" s="55" t="s">
        <v>31</v>
      </c>
      <c r="C50" s="55" t="s">
        <v>53</v>
      </c>
      <c r="D50" s="56">
        <v>26.269414510000001</v>
      </c>
      <c r="E50" s="56">
        <v>29.985268259999994</v>
      </c>
      <c r="F50" s="56">
        <v>-3.7158537499999937</v>
      </c>
    </row>
    <row r="51" spans="1:6" x14ac:dyDescent="0.25">
      <c r="A51" s="80" t="s">
        <v>78</v>
      </c>
      <c r="B51" s="80"/>
      <c r="C51" s="58" t="s">
        <v>79</v>
      </c>
      <c r="D51" s="59">
        <v>211.42101204999994</v>
      </c>
      <c r="E51" s="59">
        <v>211.06750674999992</v>
      </c>
      <c r="F51" s="59">
        <v>0.35350530000002323</v>
      </c>
    </row>
    <row r="52" spans="1:6" x14ac:dyDescent="0.25">
      <c r="D52" s="46"/>
      <c r="E52" s="46"/>
      <c r="F52" s="46"/>
    </row>
  </sheetData>
  <sortState xmlns:xlrd2="http://schemas.microsoft.com/office/spreadsheetml/2017/richdata2" ref="B6:F49">
    <sortCondition descending="1" ref="F6:F49"/>
  </sortState>
  <mergeCells count="1">
    <mergeCell ref="A51:B5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" customWidth="1"/>
  </cols>
  <sheetData>
    <row r="2" spans="1:3" ht="15.75" x14ac:dyDescent="0.25">
      <c r="A2" s="4" t="s">
        <v>253</v>
      </c>
      <c r="B2" s="4"/>
      <c r="C2" s="4"/>
    </row>
    <row r="24" spans="1:7" ht="15.75" x14ac:dyDescent="0.25">
      <c r="A24" s="4" t="s">
        <v>254</v>
      </c>
      <c r="B24" s="4"/>
      <c r="C24" s="4"/>
    </row>
    <row r="26" spans="1:7" x14ac:dyDescent="0.25">
      <c r="D26" s="83" t="s">
        <v>255</v>
      </c>
      <c r="E26" s="83"/>
      <c r="F26" s="83"/>
    </row>
    <row r="27" spans="1:7" x14ac:dyDescent="0.25">
      <c r="D27" s="84" t="s">
        <v>256</v>
      </c>
      <c r="E27" s="84"/>
      <c r="F27" s="84"/>
    </row>
    <row r="28" spans="1:7" ht="15" customHeight="1" x14ac:dyDescent="0.25">
      <c r="D28" s="85" t="s">
        <v>257</v>
      </c>
      <c r="E28" s="85"/>
      <c r="F28" s="85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39</v>
      </c>
      <c r="D30" s="70">
        <v>1.0525357683671752</v>
      </c>
      <c r="E30" s="70">
        <v>1.0486992812223987</v>
      </c>
      <c r="F30" s="67">
        <v>0.47285879680103537</v>
      </c>
      <c r="G30" s="57">
        <v>-0.57584048442136337</v>
      </c>
    </row>
    <row r="31" spans="1:7" x14ac:dyDescent="0.25">
      <c r="A31" s="61">
        <v>2</v>
      </c>
      <c r="B31" s="61" t="s">
        <v>63</v>
      </c>
      <c r="C31" s="61" t="s">
        <v>71</v>
      </c>
      <c r="D31" s="67">
        <v>0.74528980275212386</v>
      </c>
      <c r="E31" s="67">
        <v>0.78250173591026984</v>
      </c>
      <c r="F31" s="67">
        <v>0.52548925505676336</v>
      </c>
      <c r="G31" s="57">
        <v>-0.25701248085350648</v>
      </c>
    </row>
    <row r="32" spans="1:7" x14ac:dyDescent="0.25">
      <c r="A32" s="61">
        <v>3</v>
      </c>
      <c r="B32" s="61" t="s">
        <v>63</v>
      </c>
      <c r="C32" s="61" t="s">
        <v>72</v>
      </c>
      <c r="D32" s="67">
        <v>0.72595122927737854</v>
      </c>
      <c r="E32" s="67">
        <v>0.72100004483617219</v>
      </c>
      <c r="F32" s="67">
        <v>0.57580010967136241</v>
      </c>
      <c r="G32" s="57">
        <v>-0.14519993516480978</v>
      </c>
    </row>
    <row r="33" spans="1:7" x14ac:dyDescent="0.25">
      <c r="A33" s="61">
        <v>4</v>
      </c>
      <c r="B33" s="61" t="s">
        <v>31</v>
      </c>
      <c r="C33" s="61" t="s">
        <v>51</v>
      </c>
      <c r="D33" s="67">
        <v>0.68319456731482775</v>
      </c>
      <c r="E33" s="67">
        <v>0.72465788824791377</v>
      </c>
      <c r="F33" s="67">
        <v>0.57811951298813646</v>
      </c>
      <c r="G33" s="57">
        <v>-0.14653837525977731</v>
      </c>
    </row>
    <row r="34" spans="1:7" x14ac:dyDescent="0.25">
      <c r="A34" s="61">
        <v>5</v>
      </c>
      <c r="B34" s="61" t="s">
        <v>31</v>
      </c>
      <c r="C34" s="61" t="s">
        <v>43</v>
      </c>
      <c r="D34" s="67">
        <v>0.62971929262504056</v>
      </c>
      <c r="E34" s="67">
        <v>0.62956113810599745</v>
      </c>
      <c r="F34" s="67">
        <v>0.62191393517671356</v>
      </c>
      <c r="G34" s="57">
        <v>-7.6472029292838917E-3</v>
      </c>
    </row>
    <row r="35" spans="1:7" x14ac:dyDescent="0.25">
      <c r="A35" s="61">
        <v>6</v>
      </c>
      <c r="B35" s="61" t="s">
        <v>31</v>
      </c>
      <c r="C35" s="61" t="s">
        <v>52</v>
      </c>
      <c r="D35" s="69">
        <v>0.93619643238872396</v>
      </c>
      <c r="E35" s="70">
        <v>0.95721675107826876</v>
      </c>
      <c r="F35" s="67">
        <v>0.76441092853205961</v>
      </c>
      <c r="G35" s="57">
        <v>-0.19280582254620915</v>
      </c>
    </row>
    <row r="36" spans="1:7" x14ac:dyDescent="0.25">
      <c r="A36" s="61">
        <v>7</v>
      </c>
      <c r="B36" s="61" t="s">
        <v>31</v>
      </c>
      <c r="C36" s="61" t="s">
        <v>54</v>
      </c>
      <c r="D36" s="70">
        <v>1.0910419770170527</v>
      </c>
      <c r="E36" s="70">
        <v>1.0247208527794771</v>
      </c>
      <c r="F36" s="67">
        <v>0.7832973967902187</v>
      </c>
      <c r="G36" s="57">
        <v>-0.24142345598925841</v>
      </c>
    </row>
    <row r="37" spans="1:7" x14ac:dyDescent="0.25">
      <c r="A37" s="61">
        <v>8</v>
      </c>
      <c r="B37" s="61" t="s">
        <v>31</v>
      </c>
      <c r="C37" s="61" t="s">
        <v>61</v>
      </c>
      <c r="D37" s="69">
        <v>0.83870270329114793</v>
      </c>
      <c r="E37" s="69">
        <v>0.86468591306241604</v>
      </c>
      <c r="F37" s="67">
        <v>0.7871662358924445</v>
      </c>
      <c r="G37" s="57">
        <v>-7.7519677169971546E-2</v>
      </c>
    </row>
    <row r="38" spans="1:7" x14ac:dyDescent="0.25">
      <c r="A38" s="61">
        <v>9</v>
      </c>
      <c r="B38" s="61" t="s">
        <v>31</v>
      </c>
      <c r="C38" s="61" t="s">
        <v>47</v>
      </c>
      <c r="D38" s="69">
        <v>0.84694090731271388</v>
      </c>
      <c r="E38" s="69">
        <v>0.87023310842638268</v>
      </c>
      <c r="F38" s="67">
        <v>0.79336382448211795</v>
      </c>
      <c r="G38" s="57">
        <v>-7.6869283944264732E-2</v>
      </c>
    </row>
    <row r="39" spans="1:7" x14ac:dyDescent="0.25">
      <c r="A39" s="61">
        <v>10</v>
      </c>
      <c r="B39" s="61" t="s">
        <v>31</v>
      </c>
      <c r="C39" s="61" t="s">
        <v>32</v>
      </c>
      <c r="D39" s="70">
        <v>1.1203550298309017</v>
      </c>
      <c r="E39" s="70">
        <v>1.1002244450061325</v>
      </c>
      <c r="F39" s="67">
        <v>0.79498639239641578</v>
      </c>
      <c r="G39" s="57">
        <v>-0.3052380526097167</v>
      </c>
    </row>
    <row r="40" spans="1:7" x14ac:dyDescent="0.25">
      <c r="A40" s="61">
        <v>11</v>
      </c>
      <c r="B40" s="61" t="s">
        <v>63</v>
      </c>
      <c r="C40" s="61" t="s">
        <v>65</v>
      </c>
      <c r="D40" s="70">
        <v>1.0292023181012173</v>
      </c>
      <c r="E40" s="70">
        <v>1.0423205605490993</v>
      </c>
      <c r="F40" s="67">
        <v>0.79647831828187277</v>
      </c>
      <c r="G40" s="57">
        <v>-0.24584224226722651</v>
      </c>
    </row>
    <row r="41" spans="1:7" x14ac:dyDescent="0.25">
      <c r="A41" s="61">
        <v>12</v>
      </c>
      <c r="B41" s="61" t="s">
        <v>63</v>
      </c>
      <c r="C41" s="61" t="s">
        <v>68</v>
      </c>
      <c r="D41" s="70">
        <v>0.99378851444616501</v>
      </c>
      <c r="E41" s="70">
        <v>1.1067052765602394</v>
      </c>
      <c r="F41" s="69">
        <v>0.81104227675971519</v>
      </c>
      <c r="G41" s="57">
        <v>-0.29566299980052424</v>
      </c>
    </row>
    <row r="42" spans="1:7" x14ac:dyDescent="0.25">
      <c r="A42" s="61">
        <v>13</v>
      </c>
      <c r="B42" s="61" t="s">
        <v>31</v>
      </c>
      <c r="C42" s="61" t="s">
        <v>42</v>
      </c>
      <c r="D42" s="70">
        <v>1.0833634063656201</v>
      </c>
      <c r="E42" s="69">
        <v>0.90243087608775918</v>
      </c>
      <c r="F42" s="69">
        <v>0.81936889092854603</v>
      </c>
      <c r="G42" s="57">
        <v>-8.3061985159213148E-2</v>
      </c>
    </row>
    <row r="43" spans="1:7" x14ac:dyDescent="0.25">
      <c r="A43" s="61">
        <v>14</v>
      </c>
      <c r="B43" s="61" t="s">
        <v>63</v>
      </c>
      <c r="C43" s="61" t="s">
        <v>74</v>
      </c>
      <c r="D43" s="69">
        <v>0.91202281439175292</v>
      </c>
      <c r="E43" s="70">
        <v>0.98091763510013052</v>
      </c>
      <c r="F43" s="69">
        <v>0.85246265358346207</v>
      </c>
      <c r="G43" s="57">
        <v>-0.12845498151666845</v>
      </c>
    </row>
    <row r="44" spans="1:7" x14ac:dyDescent="0.25">
      <c r="A44" s="61">
        <v>15</v>
      </c>
      <c r="B44" s="61" t="s">
        <v>63</v>
      </c>
      <c r="C44" s="61" t="s">
        <v>69</v>
      </c>
      <c r="D44" s="69">
        <v>0.80536136510135714</v>
      </c>
      <c r="E44" s="69">
        <v>0.82616735343895242</v>
      </c>
      <c r="F44" s="69">
        <v>0.85370873236813527</v>
      </c>
      <c r="G44" s="68">
        <v>2.7541378929182847E-2</v>
      </c>
    </row>
    <row r="45" spans="1:7" x14ac:dyDescent="0.25">
      <c r="A45" s="61">
        <v>16</v>
      </c>
      <c r="B45" s="61" t="s">
        <v>63</v>
      </c>
      <c r="C45" s="61" t="s">
        <v>64</v>
      </c>
      <c r="D45" s="69">
        <v>0.94293947231958974</v>
      </c>
      <c r="E45" s="69">
        <v>0.94014617162832492</v>
      </c>
      <c r="F45" s="69">
        <v>0.86866449840642979</v>
      </c>
      <c r="G45" s="57">
        <v>-7.1481673221895137E-2</v>
      </c>
    </row>
    <row r="46" spans="1:7" x14ac:dyDescent="0.25">
      <c r="A46" s="61">
        <v>17</v>
      </c>
      <c r="B46" s="61" t="s">
        <v>31</v>
      </c>
      <c r="C46" s="61" t="s">
        <v>45</v>
      </c>
      <c r="D46" s="70">
        <v>0.95416269791264041</v>
      </c>
      <c r="E46" s="70">
        <v>1.1230383294010475</v>
      </c>
      <c r="F46" s="69">
        <v>0.88129309325062832</v>
      </c>
      <c r="G46" s="57">
        <v>-0.24174523615041921</v>
      </c>
    </row>
    <row r="47" spans="1:7" x14ac:dyDescent="0.25">
      <c r="A47" s="61">
        <v>18</v>
      </c>
      <c r="B47" s="61" t="s">
        <v>31</v>
      </c>
      <c r="C47" s="61" t="s">
        <v>37</v>
      </c>
      <c r="D47" s="67">
        <v>0.67274320926380438</v>
      </c>
      <c r="E47" s="70">
        <v>0.96828933421690344</v>
      </c>
      <c r="F47" s="69">
        <v>0.88247592110118001</v>
      </c>
      <c r="G47" s="57">
        <v>-8.5813413115723436E-2</v>
      </c>
    </row>
    <row r="48" spans="1:7" x14ac:dyDescent="0.25">
      <c r="A48" s="61">
        <v>19</v>
      </c>
      <c r="B48" s="61" t="s">
        <v>31</v>
      </c>
      <c r="C48" s="61" t="s">
        <v>59</v>
      </c>
      <c r="D48" s="67">
        <v>0.71563548394142307</v>
      </c>
      <c r="E48" s="67">
        <v>0.69349263083402157</v>
      </c>
      <c r="F48" s="69">
        <v>0.88604011822953888</v>
      </c>
      <c r="G48" s="68">
        <v>0.1925474873955173</v>
      </c>
    </row>
    <row r="49" spans="1:7" x14ac:dyDescent="0.25">
      <c r="A49" s="61">
        <v>20</v>
      </c>
      <c r="B49" s="61" t="s">
        <v>31</v>
      </c>
      <c r="C49" s="61" t="s">
        <v>57</v>
      </c>
      <c r="D49" s="69">
        <v>0.91511403160776972</v>
      </c>
      <c r="E49" s="69">
        <v>0.92631848868377287</v>
      </c>
      <c r="F49" s="69">
        <v>0.90613677856548958</v>
      </c>
      <c r="G49" s="57">
        <v>-2.0181710118283291E-2</v>
      </c>
    </row>
    <row r="50" spans="1:7" x14ac:dyDescent="0.25">
      <c r="A50" s="61">
        <v>21</v>
      </c>
      <c r="B50" s="61" t="s">
        <v>31</v>
      </c>
      <c r="C50" s="61" t="s">
        <v>46</v>
      </c>
      <c r="D50" s="69">
        <v>0.94922221345744828</v>
      </c>
      <c r="E50" s="69">
        <v>0.93609904078813744</v>
      </c>
      <c r="F50" s="69">
        <v>0.90625949808196327</v>
      </c>
      <c r="G50" s="57">
        <v>-2.9839542706174171E-2</v>
      </c>
    </row>
    <row r="51" spans="1:7" x14ac:dyDescent="0.25">
      <c r="A51" s="61">
        <v>22</v>
      </c>
      <c r="B51" s="61" t="s">
        <v>31</v>
      </c>
      <c r="C51" s="61" t="s">
        <v>58</v>
      </c>
      <c r="D51" s="69">
        <v>0.84665851006062331</v>
      </c>
      <c r="E51" s="69">
        <v>0.89867734268715183</v>
      </c>
      <c r="F51" s="69">
        <v>0.92123670579246331</v>
      </c>
      <c r="G51" s="68">
        <v>2.2559363105311481E-2</v>
      </c>
    </row>
    <row r="52" spans="1:7" x14ac:dyDescent="0.25">
      <c r="A52" s="61">
        <v>23</v>
      </c>
      <c r="B52" s="61" t="s">
        <v>31</v>
      </c>
      <c r="C52" s="61" t="s">
        <v>56</v>
      </c>
      <c r="D52" s="70">
        <v>1.0513026954221909</v>
      </c>
      <c r="E52" s="70">
        <v>1.0653784819337411</v>
      </c>
      <c r="F52" s="69">
        <v>0.92822235947915577</v>
      </c>
      <c r="G52" s="57">
        <v>-0.13715612245458531</v>
      </c>
    </row>
    <row r="53" spans="1:7" x14ac:dyDescent="0.25">
      <c r="A53" s="61">
        <v>24</v>
      </c>
      <c r="B53" s="61" t="s">
        <v>63</v>
      </c>
      <c r="C53" s="61" t="s">
        <v>306</v>
      </c>
      <c r="D53" s="67">
        <v>0.64008762252922125</v>
      </c>
      <c r="E53" s="69">
        <v>0.85998357569864203</v>
      </c>
      <c r="F53" s="69">
        <v>0.94254091469302925</v>
      </c>
      <c r="G53" s="68">
        <v>8.2557338994387219E-2</v>
      </c>
    </row>
    <row r="54" spans="1:7" x14ac:dyDescent="0.25">
      <c r="A54" s="61">
        <v>25</v>
      </c>
      <c r="B54" s="61" t="s">
        <v>31</v>
      </c>
      <c r="C54" s="61" t="s">
        <v>38</v>
      </c>
      <c r="D54" s="69">
        <v>0.9429685399332588</v>
      </c>
      <c r="E54" s="70">
        <v>0.97053060883464304</v>
      </c>
      <c r="F54" s="69">
        <v>0.94310297144380351</v>
      </c>
      <c r="G54" s="57">
        <v>-2.7427637390839532E-2</v>
      </c>
    </row>
    <row r="55" spans="1:7" x14ac:dyDescent="0.25">
      <c r="A55" s="61">
        <v>26</v>
      </c>
      <c r="B55" s="61" t="s">
        <v>31</v>
      </c>
      <c r="C55" s="61" t="s">
        <v>50</v>
      </c>
      <c r="D55" s="69">
        <v>0.9368062438058109</v>
      </c>
      <c r="E55" s="70">
        <v>0.97906700693164017</v>
      </c>
      <c r="F55" s="70">
        <v>0.95468020374976115</v>
      </c>
      <c r="G55" s="57">
        <v>-2.4386803181879024E-2</v>
      </c>
    </row>
    <row r="56" spans="1:7" x14ac:dyDescent="0.25">
      <c r="A56" s="61">
        <v>27</v>
      </c>
      <c r="B56" s="61" t="s">
        <v>75</v>
      </c>
      <c r="C56" s="61" t="s">
        <v>76</v>
      </c>
      <c r="D56" s="70">
        <v>0.98688855489065108</v>
      </c>
      <c r="E56" s="70">
        <v>0.97610592435284349</v>
      </c>
      <c r="F56" s="70">
        <v>0.96619752552685145</v>
      </c>
      <c r="G56" s="57">
        <v>-9.9083988259920375E-3</v>
      </c>
    </row>
    <row r="57" spans="1:7" x14ac:dyDescent="0.25">
      <c r="A57" s="61">
        <v>28</v>
      </c>
      <c r="B57" s="61" t="s">
        <v>31</v>
      </c>
      <c r="C57" s="61" t="s">
        <v>49</v>
      </c>
      <c r="D57" s="69">
        <v>0.93017928385736537</v>
      </c>
      <c r="E57" s="69">
        <v>0.93812604509267661</v>
      </c>
      <c r="F57" s="70">
        <v>0.96625154779116795</v>
      </c>
      <c r="G57" s="68">
        <v>2.8125502698491345E-2</v>
      </c>
    </row>
    <row r="58" spans="1:7" x14ac:dyDescent="0.25">
      <c r="A58" s="61">
        <v>29</v>
      </c>
      <c r="B58" s="61" t="s">
        <v>31</v>
      </c>
      <c r="C58" s="61" t="s">
        <v>60</v>
      </c>
      <c r="D58" s="70">
        <v>1.5260798039353496</v>
      </c>
      <c r="E58" s="70">
        <v>1.6217963097612926</v>
      </c>
      <c r="F58" s="70">
        <v>0.97452694829095987</v>
      </c>
      <c r="G58" s="57">
        <v>-0.64726936147033276</v>
      </c>
    </row>
    <row r="59" spans="1:7" x14ac:dyDescent="0.25">
      <c r="A59" s="61">
        <v>30</v>
      </c>
      <c r="B59" s="61" t="s">
        <v>31</v>
      </c>
      <c r="C59" s="61" t="s">
        <v>41</v>
      </c>
      <c r="D59" s="69">
        <v>0.86947340395765305</v>
      </c>
      <c r="E59" s="69">
        <v>0.91836764452513253</v>
      </c>
      <c r="F59" s="70">
        <v>0.98520886612725911</v>
      </c>
      <c r="G59" s="68">
        <v>6.6841221602126577E-2</v>
      </c>
    </row>
    <row r="60" spans="1:7" x14ac:dyDescent="0.25">
      <c r="A60" s="61">
        <v>31</v>
      </c>
      <c r="B60" s="61" t="s">
        <v>31</v>
      </c>
      <c r="C60" s="61" t="s">
        <v>36</v>
      </c>
      <c r="D60" s="69">
        <v>0.91263045567318946</v>
      </c>
      <c r="E60" s="70">
        <v>0.96747199887542401</v>
      </c>
      <c r="F60" s="70">
        <v>0.99494586196587087</v>
      </c>
      <c r="G60" s="68">
        <v>2.7473863090446859E-2</v>
      </c>
    </row>
    <row r="61" spans="1:7" x14ac:dyDescent="0.25">
      <c r="A61" s="61">
        <v>32</v>
      </c>
      <c r="B61" s="61" t="s">
        <v>31</v>
      </c>
      <c r="C61" s="61" t="s">
        <v>44</v>
      </c>
      <c r="D61" s="69">
        <v>0.88335360088652526</v>
      </c>
      <c r="E61" s="69">
        <v>0.92628848342182479</v>
      </c>
      <c r="F61" s="70">
        <v>1.0015588234440236</v>
      </c>
      <c r="G61" s="68">
        <v>7.5270340022198789E-2</v>
      </c>
    </row>
    <row r="62" spans="1:7" x14ac:dyDescent="0.25">
      <c r="A62" s="61">
        <v>33</v>
      </c>
      <c r="B62" s="61" t="s">
        <v>31</v>
      </c>
      <c r="C62" s="61" t="s">
        <v>62</v>
      </c>
      <c r="D62" s="69">
        <v>0.93228073526607091</v>
      </c>
      <c r="E62" s="69">
        <v>0.94700796395845599</v>
      </c>
      <c r="F62" s="70">
        <v>1.0016050655847408</v>
      </c>
      <c r="G62" s="68">
        <v>5.4597101626284839E-2</v>
      </c>
    </row>
    <row r="63" spans="1:7" x14ac:dyDescent="0.25">
      <c r="A63" s="61">
        <v>34</v>
      </c>
      <c r="B63" s="61" t="s">
        <v>31</v>
      </c>
      <c r="C63" s="61" t="s">
        <v>55</v>
      </c>
      <c r="D63" s="70">
        <v>1.1043817734587502</v>
      </c>
      <c r="E63" s="70">
        <v>1.1058876180647899</v>
      </c>
      <c r="F63" s="70">
        <v>1.0245416152121336</v>
      </c>
      <c r="G63" s="57">
        <v>-8.1346002852656252E-2</v>
      </c>
    </row>
    <row r="64" spans="1:7" x14ac:dyDescent="0.25">
      <c r="A64" s="61">
        <v>35</v>
      </c>
      <c r="B64" s="61" t="s">
        <v>31</v>
      </c>
      <c r="C64" s="61" t="s">
        <v>40</v>
      </c>
      <c r="D64" s="67">
        <v>0.6680542555550405</v>
      </c>
      <c r="E64" s="67">
        <v>0.75114056573753196</v>
      </c>
      <c r="F64" s="70">
        <v>1.0308661451387169</v>
      </c>
      <c r="G64" s="68">
        <v>0.27972557940118492</v>
      </c>
    </row>
    <row r="65" spans="1:7" x14ac:dyDescent="0.25">
      <c r="A65" s="61">
        <v>36</v>
      </c>
      <c r="B65" s="61" t="s">
        <v>31</v>
      </c>
      <c r="C65" s="61" t="s">
        <v>33</v>
      </c>
      <c r="D65" s="70">
        <v>1.3123369479712796</v>
      </c>
      <c r="E65" s="70">
        <v>1.2815711556877121</v>
      </c>
      <c r="F65" s="70">
        <v>1.2732752401784004</v>
      </c>
      <c r="G65" s="57">
        <v>-8.2959155093116355E-3</v>
      </c>
    </row>
    <row r="66" spans="1:7" x14ac:dyDescent="0.25">
      <c r="A66" s="61">
        <v>37</v>
      </c>
      <c r="B66" s="61" t="s">
        <v>63</v>
      </c>
      <c r="C66" s="61" t="s">
        <v>67</v>
      </c>
      <c r="D66" s="70">
        <v>1.087887984594164</v>
      </c>
      <c r="E66" s="70">
        <v>1.0808562358226126</v>
      </c>
      <c r="F66" s="70">
        <v>1.3457107389633249</v>
      </c>
      <c r="G66" s="68">
        <v>0.26485450314071235</v>
      </c>
    </row>
    <row r="67" spans="1:7" x14ac:dyDescent="0.25">
      <c r="A67" s="61">
        <v>38</v>
      </c>
      <c r="B67" s="61" t="s">
        <v>63</v>
      </c>
      <c r="C67" s="61" t="s">
        <v>73</v>
      </c>
      <c r="D67" s="70">
        <v>1.0758507240831012</v>
      </c>
      <c r="E67" s="70">
        <v>1.0859542853961703</v>
      </c>
      <c r="F67" s="70">
        <v>1.4469649273357612</v>
      </c>
      <c r="G67" s="68">
        <v>0.36101064193959087</v>
      </c>
    </row>
    <row r="68" spans="1:7" x14ac:dyDescent="0.25">
      <c r="A68" s="61">
        <v>39</v>
      </c>
      <c r="B68" s="61" t="s">
        <v>31</v>
      </c>
      <c r="C68" s="61" t="s">
        <v>53</v>
      </c>
      <c r="D68" s="70">
        <v>1.0973550442799727</v>
      </c>
      <c r="E68" s="70">
        <v>1.5811788718398911</v>
      </c>
      <c r="F68" s="70">
        <v>1.5167235403247823</v>
      </c>
      <c r="G68" s="57">
        <v>-6.4455331515108849E-2</v>
      </c>
    </row>
    <row r="69" spans="1:7" x14ac:dyDescent="0.25">
      <c r="A69" s="61">
        <v>40</v>
      </c>
      <c r="B69" s="61" t="s">
        <v>75</v>
      </c>
      <c r="C69" s="61" t="s">
        <v>77</v>
      </c>
      <c r="D69" s="70">
        <v>1.2292798968948289</v>
      </c>
      <c r="E69" s="70">
        <v>1.2334420928737067</v>
      </c>
      <c r="F69" s="70">
        <v>1.7008478061755297</v>
      </c>
      <c r="G69" s="68">
        <v>0.46740571330182301</v>
      </c>
    </row>
    <row r="70" spans="1:7" x14ac:dyDescent="0.25">
      <c r="A70" s="61">
        <v>41</v>
      </c>
      <c r="B70" s="61" t="s">
        <v>63</v>
      </c>
      <c r="C70" s="61" t="s">
        <v>66</v>
      </c>
      <c r="D70" s="70">
        <v>1.5829512804215449</v>
      </c>
      <c r="E70" s="70">
        <v>1.569686538934465</v>
      </c>
      <c r="F70" s="70">
        <v>1.881336268553119</v>
      </c>
      <c r="G70" s="68">
        <v>0.311649729618654</v>
      </c>
    </row>
    <row r="71" spans="1:7" x14ac:dyDescent="0.25">
      <c r="A71" s="61">
        <v>42</v>
      </c>
      <c r="B71" s="61" t="s">
        <v>31</v>
      </c>
      <c r="C71" s="61" t="s">
        <v>48</v>
      </c>
      <c r="D71" s="70">
        <v>1.6991083009557149</v>
      </c>
      <c r="E71" s="70">
        <v>1.5767628875304176</v>
      </c>
      <c r="F71" s="70">
        <v>1.8981559042992973</v>
      </c>
      <c r="G71" s="68">
        <v>0.32139301676887966</v>
      </c>
    </row>
    <row r="72" spans="1:7" x14ac:dyDescent="0.25">
      <c r="A72" s="61">
        <v>43</v>
      </c>
      <c r="B72" s="61" t="s">
        <v>63</v>
      </c>
      <c r="C72" s="61" t="s">
        <v>70</v>
      </c>
      <c r="D72" s="70">
        <v>1.0883743194100255</v>
      </c>
      <c r="E72" s="70">
        <v>2.2752862016396755</v>
      </c>
      <c r="F72" s="70">
        <v>2.2348977567870905</v>
      </c>
      <c r="G72" s="57">
        <v>-4.0388444852585081E-2</v>
      </c>
    </row>
    <row r="73" spans="1:7" x14ac:dyDescent="0.25">
      <c r="A73" s="61">
        <v>44</v>
      </c>
      <c r="B73" s="61" t="s">
        <v>31</v>
      </c>
      <c r="C73" s="61" t="s">
        <v>34</v>
      </c>
      <c r="D73" s="69">
        <v>0.91036758849015043</v>
      </c>
      <c r="E73" s="69">
        <v>0.8977991510303196</v>
      </c>
      <c r="F73" s="70">
        <v>2.5</v>
      </c>
      <c r="G73" s="68">
        <v>2.6022008489696802</v>
      </c>
    </row>
    <row r="74" spans="1:7" x14ac:dyDescent="0.25">
      <c r="A74" s="61">
        <v>45</v>
      </c>
      <c r="B74" s="61" t="s">
        <v>31</v>
      </c>
      <c r="C74" s="61" t="s">
        <v>35</v>
      </c>
      <c r="D74" s="69">
        <v>0.91650660534184158</v>
      </c>
      <c r="E74" s="70">
        <v>0.99552403002399437</v>
      </c>
      <c r="F74" s="70">
        <v>2.5</v>
      </c>
      <c r="G74" s="68">
        <v>2.5044759699760055</v>
      </c>
    </row>
    <row r="75" spans="1:7" x14ac:dyDescent="0.25">
      <c r="A75" s="82" t="s">
        <v>78</v>
      </c>
      <c r="B75" s="82"/>
      <c r="C75" s="63" t="s">
        <v>79</v>
      </c>
      <c r="D75" s="72">
        <v>0.93693653270075916</v>
      </c>
      <c r="E75" s="71">
        <v>0.98225503282796922</v>
      </c>
      <c r="F75" s="71">
        <v>1.171109339590807</v>
      </c>
      <c r="G75" s="73">
        <v>0.18885430676283776</v>
      </c>
    </row>
    <row r="76" spans="1:7" ht="45" customHeight="1" x14ac:dyDescent="0.25">
      <c r="B76" s="86" t="s">
        <v>307</v>
      </c>
      <c r="C76" s="86"/>
      <c r="D76" s="86"/>
      <c r="E76" s="86"/>
      <c r="F76" s="86"/>
      <c r="G76" s="86"/>
    </row>
  </sheetData>
  <sortState xmlns:xlrd2="http://schemas.microsoft.com/office/spreadsheetml/2017/richdata2" ref="B30:G73">
    <sortCondition ref="B30:B73"/>
    <sortCondition ref="F30:F73"/>
  </sortState>
  <mergeCells count="5">
    <mergeCell ref="B76:G76"/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5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258</v>
      </c>
      <c r="B2" s="4"/>
      <c r="C2" s="4"/>
    </row>
    <row r="24" spans="1:7" ht="15.75" x14ac:dyDescent="0.25">
      <c r="A24" s="4" t="s">
        <v>259</v>
      </c>
      <c r="B24" s="4"/>
      <c r="C24" s="4"/>
    </row>
    <row r="26" spans="1:7" x14ac:dyDescent="0.25">
      <c r="D26" s="85" t="s">
        <v>260</v>
      </c>
      <c r="E26" s="85"/>
      <c r="F26" s="85"/>
    </row>
    <row r="27" spans="1:7" x14ac:dyDescent="0.25">
      <c r="D27" s="84" t="s">
        <v>261</v>
      </c>
      <c r="E27" s="84"/>
      <c r="F27" s="84"/>
    </row>
    <row r="28" spans="1:7" ht="15" customHeight="1" x14ac:dyDescent="0.25">
      <c r="D28" s="83" t="s">
        <v>262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37</v>
      </c>
      <c r="D30" s="67">
        <v>2.784978988028191</v>
      </c>
      <c r="E30" s="67">
        <v>2.943399502762122</v>
      </c>
      <c r="F30" s="67">
        <v>2.7671716112937967</v>
      </c>
      <c r="G30" s="68">
        <v>-0.17622789146832529</v>
      </c>
    </row>
    <row r="31" spans="1:7" x14ac:dyDescent="0.25">
      <c r="A31" s="61">
        <v>2</v>
      </c>
      <c r="B31" s="61" t="s">
        <v>63</v>
      </c>
      <c r="C31" s="61" t="s">
        <v>72</v>
      </c>
      <c r="D31" s="67">
        <v>2.1731986036224424</v>
      </c>
      <c r="E31" s="67">
        <v>2.4036376480370194</v>
      </c>
      <c r="F31" s="67">
        <v>1.9521097435469319</v>
      </c>
      <c r="G31" s="68">
        <v>-0.45152790449008751</v>
      </c>
    </row>
    <row r="32" spans="1:7" x14ac:dyDescent="0.25">
      <c r="A32" s="61">
        <v>3</v>
      </c>
      <c r="B32" s="61" t="s">
        <v>31</v>
      </c>
      <c r="C32" s="61" t="s">
        <v>52</v>
      </c>
      <c r="D32" s="67">
        <v>1.4762290713800625</v>
      </c>
      <c r="E32" s="67">
        <v>1.7995481904132959</v>
      </c>
      <c r="F32" s="67">
        <v>1.4748074557705553</v>
      </c>
      <c r="G32" s="68">
        <v>-0.32474073464274067</v>
      </c>
    </row>
    <row r="33" spans="1:7" x14ac:dyDescent="0.25">
      <c r="A33" s="61">
        <v>4</v>
      </c>
      <c r="B33" s="61" t="s">
        <v>31</v>
      </c>
      <c r="C33" s="61" t="s">
        <v>43</v>
      </c>
      <c r="D33" s="67">
        <v>1.4189737893287557</v>
      </c>
      <c r="E33" s="67">
        <v>1.624278785275866</v>
      </c>
      <c r="F33" s="67">
        <v>1.4159158815027646</v>
      </c>
      <c r="G33" s="68">
        <v>-0.2083629037731014</v>
      </c>
    </row>
    <row r="34" spans="1:7" x14ac:dyDescent="0.25">
      <c r="A34" s="61">
        <v>5</v>
      </c>
      <c r="B34" s="61" t="s">
        <v>31</v>
      </c>
      <c r="C34" s="61" t="s">
        <v>51</v>
      </c>
      <c r="D34" s="67">
        <v>1.3177968608629196</v>
      </c>
      <c r="E34" s="67">
        <v>1.5786826190052867</v>
      </c>
      <c r="F34" s="67">
        <v>1.3496294652046068</v>
      </c>
      <c r="G34" s="68">
        <v>-0.22905315380067992</v>
      </c>
    </row>
    <row r="35" spans="1:7" x14ac:dyDescent="0.25">
      <c r="A35" s="61">
        <v>6</v>
      </c>
      <c r="B35" s="61" t="s">
        <v>31</v>
      </c>
      <c r="C35" s="61" t="s">
        <v>62</v>
      </c>
      <c r="D35" s="67">
        <v>1.187776471673158</v>
      </c>
      <c r="E35" s="67">
        <v>1.4061929639285449</v>
      </c>
      <c r="F35" s="67">
        <v>1.2922568091185453</v>
      </c>
      <c r="G35" s="68">
        <v>-0.11393615480999952</v>
      </c>
    </row>
    <row r="36" spans="1:7" x14ac:dyDescent="0.25">
      <c r="A36" s="61">
        <v>7</v>
      </c>
      <c r="B36" s="61" t="s">
        <v>31</v>
      </c>
      <c r="C36" s="61" t="s">
        <v>36</v>
      </c>
      <c r="D36" s="67">
        <v>1.2738006216016078</v>
      </c>
      <c r="E36" s="67">
        <v>1.3545158552539172</v>
      </c>
      <c r="F36" s="67">
        <v>1.2578825192766947</v>
      </c>
      <c r="G36" s="68">
        <v>-9.6633335977222456E-2</v>
      </c>
    </row>
    <row r="37" spans="1:7" x14ac:dyDescent="0.25">
      <c r="A37" s="61">
        <v>8</v>
      </c>
      <c r="B37" s="61" t="s">
        <v>31</v>
      </c>
      <c r="C37" s="61" t="s">
        <v>46</v>
      </c>
      <c r="D37" s="67">
        <v>1.2220064790053753</v>
      </c>
      <c r="E37" s="67">
        <v>1.2838935152680313</v>
      </c>
      <c r="F37" s="67">
        <v>1.2378149132719032</v>
      </c>
      <c r="G37" s="68">
        <v>-4.6078601996128121E-2</v>
      </c>
    </row>
    <row r="38" spans="1:7" x14ac:dyDescent="0.25">
      <c r="A38" s="61">
        <v>9</v>
      </c>
      <c r="B38" s="61" t="s">
        <v>31</v>
      </c>
      <c r="C38" s="61" t="s">
        <v>58</v>
      </c>
      <c r="D38" s="67">
        <v>1.2963730358279784</v>
      </c>
      <c r="E38" s="67">
        <v>1.3077486410907606</v>
      </c>
      <c r="F38" s="67">
        <v>1.2088359145298304</v>
      </c>
      <c r="G38" s="68">
        <v>-9.8912726560930198E-2</v>
      </c>
    </row>
    <row r="39" spans="1:7" x14ac:dyDescent="0.25">
      <c r="A39" s="61">
        <v>10</v>
      </c>
      <c r="B39" s="61" t="s">
        <v>63</v>
      </c>
      <c r="C39" s="61" t="s">
        <v>65</v>
      </c>
      <c r="D39" s="67">
        <v>1.233813126579369</v>
      </c>
      <c r="E39" s="67">
        <v>1.1772057936644309</v>
      </c>
      <c r="F39" s="67">
        <v>1.1962794094180116</v>
      </c>
      <c r="G39" s="57">
        <v>1.9073615753580686E-2</v>
      </c>
    </row>
    <row r="40" spans="1:7" x14ac:dyDescent="0.25">
      <c r="A40" s="61">
        <v>11</v>
      </c>
      <c r="B40" s="61" t="s">
        <v>31</v>
      </c>
      <c r="C40" s="61" t="s">
        <v>40</v>
      </c>
      <c r="D40" s="67">
        <v>1.2112453722127303</v>
      </c>
      <c r="E40" s="67">
        <v>1.339805798774818</v>
      </c>
      <c r="F40" s="67">
        <v>1.1549457540039987</v>
      </c>
      <c r="G40" s="68">
        <v>-0.1848600447708193</v>
      </c>
    </row>
    <row r="41" spans="1:7" x14ac:dyDescent="0.25">
      <c r="A41" s="61">
        <v>12</v>
      </c>
      <c r="B41" s="61" t="s">
        <v>63</v>
      </c>
      <c r="C41" s="61" t="s">
        <v>68</v>
      </c>
      <c r="D41" s="69">
        <v>1.0257524895537247</v>
      </c>
      <c r="E41" s="67">
        <v>1.1170696656479664</v>
      </c>
      <c r="F41" s="67">
        <v>1.1420023217537665</v>
      </c>
      <c r="G41" s="57">
        <v>2.4932656105800088E-2</v>
      </c>
    </row>
    <row r="42" spans="1:7" x14ac:dyDescent="0.25">
      <c r="A42" s="61">
        <v>13</v>
      </c>
      <c r="B42" s="61" t="s">
        <v>31</v>
      </c>
      <c r="C42" s="61" t="s">
        <v>47</v>
      </c>
      <c r="D42" s="67">
        <v>1.0822227200873067</v>
      </c>
      <c r="E42" s="67">
        <v>1.1174623421150953</v>
      </c>
      <c r="F42" s="67">
        <v>1.0858538597408296</v>
      </c>
      <c r="G42" s="68">
        <v>-3.1608482374265723E-2</v>
      </c>
    </row>
    <row r="43" spans="1:7" x14ac:dyDescent="0.25">
      <c r="A43" s="61">
        <v>14</v>
      </c>
      <c r="B43" s="61" t="s">
        <v>31</v>
      </c>
      <c r="C43" s="61" t="s">
        <v>49</v>
      </c>
      <c r="D43" s="67">
        <v>1.0843347923742113</v>
      </c>
      <c r="E43" s="67">
        <v>1.1026829607753112</v>
      </c>
      <c r="F43" s="67">
        <v>1.073943822217639</v>
      </c>
      <c r="G43" s="68">
        <v>-2.8739138557672295E-2</v>
      </c>
    </row>
    <row r="44" spans="1:7" x14ac:dyDescent="0.25">
      <c r="A44" s="61">
        <v>15</v>
      </c>
      <c r="B44" s="61" t="s">
        <v>63</v>
      </c>
      <c r="C44" s="61" t="s">
        <v>69</v>
      </c>
      <c r="D44" s="67">
        <v>1.1846143022085656</v>
      </c>
      <c r="E44" s="67">
        <v>1.2824870793398144</v>
      </c>
      <c r="F44" s="67">
        <v>1.0605500266289261</v>
      </c>
      <c r="G44" s="68">
        <v>-0.22193705271088837</v>
      </c>
    </row>
    <row r="45" spans="1:7" x14ac:dyDescent="0.25">
      <c r="A45" s="61">
        <v>16</v>
      </c>
      <c r="B45" s="61" t="s">
        <v>63</v>
      </c>
      <c r="C45" s="61" t="s">
        <v>306</v>
      </c>
      <c r="D45" s="69">
        <v>1.0221357719463791</v>
      </c>
      <c r="E45" s="67">
        <v>1.089583071445446</v>
      </c>
      <c r="F45" s="69">
        <v>1.0323679577773217</v>
      </c>
      <c r="G45" s="68">
        <v>-5.7215113668124262E-2</v>
      </c>
    </row>
    <row r="46" spans="1:7" x14ac:dyDescent="0.25">
      <c r="A46" s="61">
        <v>17</v>
      </c>
      <c r="B46" s="61" t="s">
        <v>31</v>
      </c>
      <c r="C46" s="61" t="s">
        <v>59</v>
      </c>
      <c r="D46" s="67">
        <v>1.1190755192505428</v>
      </c>
      <c r="E46" s="67">
        <v>1.283555335548078</v>
      </c>
      <c r="F46" s="69">
        <v>1.0318855824619124</v>
      </c>
      <c r="G46" s="68">
        <v>-0.25166975308616557</v>
      </c>
    </row>
    <row r="47" spans="1:7" x14ac:dyDescent="0.25">
      <c r="A47" s="61">
        <v>18</v>
      </c>
      <c r="B47" s="61" t="s">
        <v>31</v>
      </c>
      <c r="C47" s="61" t="s">
        <v>34</v>
      </c>
      <c r="D47" s="67">
        <v>1.0552343062645779</v>
      </c>
      <c r="E47" s="69">
        <v>1.0060808800056589</v>
      </c>
      <c r="F47" s="69">
        <v>1.0289491083817948</v>
      </c>
      <c r="G47" s="57">
        <v>2.2868228376135891E-2</v>
      </c>
    </row>
    <row r="48" spans="1:7" x14ac:dyDescent="0.25">
      <c r="A48" s="61">
        <v>19</v>
      </c>
      <c r="B48" s="61" t="s">
        <v>31</v>
      </c>
      <c r="C48" s="61" t="s">
        <v>41</v>
      </c>
      <c r="D48" s="67">
        <v>1.0872467249244615</v>
      </c>
      <c r="E48" s="67">
        <v>1.1886430484130168</v>
      </c>
      <c r="F48" s="69">
        <v>1.011695626672992</v>
      </c>
      <c r="G48" s="68">
        <v>-0.17694742174002487</v>
      </c>
    </row>
    <row r="49" spans="1:7" x14ac:dyDescent="0.25">
      <c r="A49" s="61">
        <v>20</v>
      </c>
      <c r="B49" s="61" t="s">
        <v>63</v>
      </c>
      <c r="C49" s="61" t="s">
        <v>70</v>
      </c>
      <c r="D49" s="67">
        <v>1.0844801824782946</v>
      </c>
      <c r="E49" s="67">
        <v>1.2429423815874654</v>
      </c>
      <c r="F49" s="69">
        <v>1.0094538929098957</v>
      </c>
      <c r="G49" s="68">
        <v>-0.23348848867756966</v>
      </c>
    </row>
    <row r="50" spans="1:7" x14ac:dyDescent="0.25">
      <c r="A50" s="61">
        <v>21</v>
      </c>
      <c r="B50" s="61" t="s">
        <v>31</v>
      </c>
      <c r="C50" s="61" t="s">
        <v>42</v>
      </c>
      <c r="D50" s="69">
        <v>1.0043210257662871</v>
      </c>
      <c r="E50" s="69">
        <v>1.0425565154458583</v>
      </c>
      <c r="F50" s="69">
        <v>1.0094445289921801</v>
      </c>
      <c r="G50" s="68">
        <v>-3.3111986453678188E-2</v>
      </c>
    </row>
    <row r="51" spans="1:7" x14ac:dyDescent="0.25">
      <c r="A51" s="61">
        <v>22</v>
      </c>
      <c r="B51" s="61" t="s">
        <v>31</v>
      </c>
      <c r="C51" s="61" t="s">
        <v>57</v>
      </c>
      <c r="D51" s="69">
        <v>0.94879242775505035</v>
      </c>
      <c r="E51" s="69">
        <v>1.0260010951886607</v>
      </c>
      <c r="F51" s="69">
        <v>1.0055436377812617</v>
      </c>
      <c r="G51" s="68">
        <v>-2.0457457407399016E-2</v>
      </c>
    </row>
    <row r="52" spans="1:7" x14ac:dyDescent="0.25">
      <c r="A52" s="61">
        <v>23</v>
      </c>
      <c r="B52" s="61" t="s">
        <v>31</v>
      </c>
      <c r="C52" s="61" t="s">
        <v>61</v>
      </c>
      <c r="D52" s="69">
        <v>1.0152202780001507</v>
      </c>
      <c r="E52" s="67">
        <v>1.1321645644431879</v>
      </c>
      <c r="F52" s="69">
        <v>0.99666629679607377</v>
      </c>
      <c r="G52" s="68">
        <v>-0.13549826764711415</v>
      </c>
    </row>
    <row r="53" spans="1:7" x14ac:dyDescent="0.25">
      <c r="A53" s="61">
        <v>24</v>
      </c>
      <c r="B53" s="61" t="s">
        <v>31</v>
      </c>
      <c r="C53" s="61" t="s">
        <v>38</v>
      </c>
      <c r="D53" s="69">
        <v>0.95877616848825176</v>
      </c>
      <c r="E53" s="69">
        <v>1.0046479372747386</v>
      </c>
      <c r="F53" s="69">
        <v>0.96368211760456723</v>
      </c>
      <c r="G53" s="68">
        <v>-4.0965819670171322E-2</v>
      </c>
    </row>
    <row r="54" spans="1:7" x14ac:dyDescent="0.25">
      <c r="A54" s="61">
        <v>25</v>
      </c>
      <c r="B54" s="61" t="s">
        <v>31</v>
      </c>
      <c r="C54" s="61" t="s">
        <v>45</v>
      </c>
      <c r="D54" s="69">
        <v>0.98708994124263316</v>
      </c>
      <c r="E54" s="69">
        <v>1.0131750467887601</v>
      </c>
      <c r="F54" s="69">
        <v>0.94788897990834986</v>
      </c>
      <c r="G54" s="68">
        <v>-6.5286066880410276E-2</v>
      </c>
    </row>
    <row r="55" spans="1:7" x14ac:dyDescent="0.25">
      <c r="A55" s="61">
        <v>26</v>
      </c>
      <c r="B55" s="61" t="s">
        <v>63</v>
      </c>
      <c r="C55" s="61" t="s">
        <v>64</v>
      </c>
      <c r="D55" s="69">
        <v>0.94516522287164739</v>
      </c>
      <c r="E55" s="69">
        <v>0.96725255946616251</v>
      </c>
      <c r="F55" s="69">
        <v>0.93765966533935607</v>
      </c>
      <c r="G55" s="68">
        <v>-2.9592894126806435E-2</v>
      </c>
    </row>
    <row r="56" spans="1:7" x14ac:dyDescent="0.25">
      <c r="A56" s="61">
        <v>27</v>
      </c>
      <c r="B56" s="61" t="s">
        <v>63</v>
      </c>
      <c r="C56" s="61" t="s">
        <v>74</v>
      </c>
      <c r="D56" s="69">
        <v>0.84305521148312834</v>
      </c>
      <c r="E56" s="69">
        <v>0.96198496986886872</v>
      </c>
      <c r="F56" s="69">
        <v>0.93163388728912744</v>
      </c>
      <c r="G56" s="68">
        <v>-3.0351082579741284E-2</v>
      </c>
    </row>
    <row r="57" spans="1:7" x14ac:dyDescent="0.25">
      <c r="A57" s="61">
        <v>28</v>
      </c>
      <c r="B57" s="61" t="s">
        <v>31</v>
      </c>
      <c r="C57" s="61" t="s">
        <v>48</v>
      </c>
      <c r="D57" s="69">
        <v>0.87387934098887787</v>
      </c>
      <c r="E57" s="67">
        <v>1.0523137031044101</v>
      </c>
      <c r="F57" s="69">
        <v>0.92966626378198436</v>
      </c>
      <c r="G57" s="68">
        <v>-0.12264743932242572</v>
      </c>
    </row>
    <row r="58" spans="1:7" x14ac:dyDescent="0.25">
      <c r="A58" s="61">
        <v>29</v>
      </c>
      <c r="B58" s="61" t="s">
        <v>75</v>
      </c>
      <c r="C58" s="61" t="s">
        <v>76</v>
      </c>
      <c r="D58" s="69">
        <v>0.82439364239983337</v>
      </c>
      <c r="E58" s="69">
        <v>0.98165741134352635</v>
      </c>
      <c r="F58" s="69">
        <v>0.90784119665226082</v>
      </c>
      <c r="G58" s="68">
        <v>-7.3816214691265536E-2</v>
      </c>
    </row>
    <row r="59" spans="1:7" x14ac:dyDescent="0.25">
      <c r="A59" s="61">
        <v>30</v>
      </c>
      <c r="B59" s="61" t="s">
        <v>31</v>
      </c>
      <c r="C59" s="61" t="s">
        <v>56</v>
      </c>
      <c r="D59" s="69">
        <v>0.90776066631024277</v>
      </c>
      <c r="E59" s="69">
        <v>1.0092935539039876</v>
      </c>
      <c r="F59" s="69">
        <v>0.90638354620719408</v>
      </c>
      <c r="G59" s="68">
        <v>-0.10291000769679348</v>
      </c>
    </row>
    <row r="60" spans="1:7" x14ac:dyDescent="0.25">
      <c r="A60" s="61">
        <v>31</v>
      </c>
      <c r="B60" s="61" t="s">
        <v>31</v>
      </c>
      <c r="C60" s="61" t="s">
        <v>35</v>
      </c>
      <c r="D60" s="69">
        <v>0.85227280679511697</v>
      </c>
      <c r="E60" s="69">
        <v>0.90112783473548141</v>
      </c>
      <c r="F60" s="69">
        <v>0.90310300512492692</v>
      </c>
      <c r="G60" s="57">
        <v>1.9751703894455019E-3</v>
      </c>
    </row>
    <row r="61" spans="1:7" x14ac:dyDescent="0.25">
      <c r="A61" s="61">
        <v>32</v>
      </c>
      <c r="B61" s="61" t="s">
        <v>31</v>
      </c>
      <c r="C61" s="61" t="s">
        <v>55</v>
      </c>
      <c r="D61" s="69">
        <v>0.83317892162676777</v>
      </c>
      <c r="E61" s="69">
        <v>0.86583503621950841</v>
      </c>
      <c r="F61" s="69">
        <v>0.89827985427949864</v>
      </c>
      <c r="G61" s="57">
        <v>3.2444818059990221E-2</v>
      </c>
    </row>
    <row r="62" spans="1:7" x14ac:dyDescent="0.25">
      <c r="A62" s="61">
        <v>33</v>
      </c>
      <c r="B62" s="61" t="s">
        <v>31</v>
      </c>
      <c r="C62" s="61" t="s">
        <v>39</v>
      </c>
      <c r="D62" s="69">
        <v>0.88372109808084354</v>
      </c>
      <c r="E62" s="69">
        <v>0.97796336869092515</v>
      </c>
      <c r="F62" s="69">
        <v>0.86654159693898947</v>
      </c>
      <c r="G62" s="68">
        <v>-0.11142177175193568</v>
      </c>
    </row>
    <row r="63" spans="1:7" x14ac:dyDescent="0.25">
      <c r="A63" s="61">
        <v>34</v>
      </c>
      <c r="B63" s="61" t="s">
        <v>63</v>
      </c>
      <c r="C63" s="61" t="s">
        <v>73</v>
      </c>
      <c r="D63" s="69">
        <v>0.91177492146293604</v>
      </c>
      <c r="E63" s="69">
        <v>0.92965210527645192</v>
      </c>
      <c r="F63" s="69">
        <v>0.84845393495142862</v>
      </c>
      <c r="G63" s="68">
        <v>-8.11981703250233E-2</v>
      </c>
    </row>
    <row r="64" spans="1:7" x14ac:dyDescent="0.25">
      <c r="A64" s="61">
        <v>35</v>
      </c>
      <c r="B64" s="61" t="s">
        <v>31</v>
      </c>
      <c r="C64" s="61" t="s">
        <v>44</v>
      </c>
      <c r="D64" s="69">
        <v>0.85116468205484974</v>
      </c>
      <c r="E64" s="69">
        <v>1.0040229024665293</v>
      </c>
      <c r="F64" s="69">
        <v>0.84380795038102763</v>
      </c>
      <c r="G64" s="68">
        <v>-0.16021495208550163</v>
      </c>
    </row>
    <row r="65" spans="1:7" x14ac:dyDescent="0.25">
      <c r="A65" s="61">
        <v>36</v>
      </c>
      <c r="B65" s="61" t="s">
        <v>31</v>
      </c>
      <c r="C65" s="61" t="s">
        <v>32</v>
      </c>
      <c r="D65" s="70">
        <v>0.6356389182098896</v>
      </c>
      <c r="E65" s="69">
        <v>0.92949910589149354</v>
      </c>
      <c r="F65" s="69">
        <v>0.83276122096489624</v>
      </c>
      <c r="G65" s="68">
        <v>-9.6737884926597295E-2</v>
      </c>
    </row>
    <row r="66" spans="1:7" x14ac:dyDescent="0.25">
      <c r="A66" s="61">
        <v>37</v>
      </c>
      <c r="B66" s="61" t="s">
        <v>63</v>
      </c>
      <c r="C66" s="61" t="s">
        <v>67</v>
      </c>
      <c r="D66" s="69">
        <v>0.85050408247770892</v>
      </c>
      <c r="E66" s="69">
        <v>0.8596931538588134</v>
      </c>
      <c r="F66" s="69">
        <v>0.77955520961304803</v>
      </c>
      <c r="G66" s="68">
        <v>-8.0137944245765369E-2</v>
      </c>
    </row>
    <row r="67" spans="1:7" x14ac:dyDescent="0.25">
      <c r="A67" s="61">
        <v>38</v>
      </c>
      <c r="B67" s="61" t="s">
        <v>75</v>
      </c>
      <c r="C67" s="61" t="s">
        <v>77</v>
      </c>
      <c r="D67" s="70">
        <v>0.6680122473467538</v>
      </c>
      <c r="E67" s="70">
        <v>0.73187335910542872</v>
      </c>
      <c r="F67" s="69">
        <v>0.77542787170913197</v>
      </c>
      <c r="G67" s="57">
        <v>4.3554512603703244E-2</v>
      </c>
    </row>
    <row r="68" spans="1:7" x14ac:dyDescent="0.25">
      <c r="A68" s="61">
        <v>39</v>
      </c>
      <c r="B68" s="61" t="s">
        <v>63</v>
      </c>
      <c r="C68" s="61" t="s">
        <v>71</v>
      </c>
      <c r="D68" s="69">
        <v>0.79742820386998814</v>
      </c>
      <c r="E68" s="70">
        <v>0.72726409113829016</v>
      </c>
      <c r="F68" s="70">
        <v>0.72248610333649999</v>
      </c>
      <c r="G68" s="68">
        <v>-4.7779878017901734E-3</v>
      </c>
    </row>
    <row r="69" spans="1:7" x14ac:dyDescent="0.25">
      <c r="A69" s="61">
        <v>40</v>
      </c>
      <c r="B69" s="61" t="s">
        <v>31</v>
      </c>
      <c r="C69" s="61" t="s">
        <v>50</v>
      </c>
      <c r="D69" s="69">
        <v>0.80495945556587178</v>
      </c>
      <c r="E69" s="69">
        <v>0.91242846658719945</v>
      </c>
      <c r="F69" s="70">
        <v>0.67597988470310066</v>
      </c>
      <c r="G69" s="68">
        <v>-0.23644858188409879</v>
      </c>
    </row>
    <row r="70" spans="1:7" x14ac:dyDescent="0.25">
      <c r="A70" s="61">
        <v>41</v>
      </c>
      <c r="B70" s="61" t="s">
        <v>31</v>
      </c>
      <c r="C70" s="61" t="s">
        <v>60</v>
      </c>
      <c r="D70" s="70">
        <v>0.74145937165634623</v>
      </c>
      <c r="E70" s="69">
        <v>0.80134142341596004</v>
      </c>
      <c r="F70" s="70">
        <v>0.64958072733045347</v>
      </c>
      <c r="G70" s="68">
        <v>-0.15176069608550657</v>
      </c>
    </row>
    <row r="71" spans="1:7" x14ac:dyDescent="0.25">
      <c r="A71" s="61">
        <v>42</v>
      </c>
      <c r="B71" s="61" t="s">
        <v>63</v>
      </c>
      <c r="C71" s="61" t="s">
        <v>66</v>
      </c>
      <c r="D71" s="70">
        <v>0.72091409080372115</v>
      </c>
      <c r="E71" s="70">
        <v>0.51847841084403101</v>
      </c>
      <c r="F71" s="70">
        <v>0.61953682802598131</v>
      </c>
      <c r="G71" s="57">
        <v>0.1010584171819503</v>
      </c>
    </row>
    <row r="72" spans="1:7" x14ac:dyDescent="0.25">
      <c r="A72" s="61">
        <v>43</v>
      </c>
      <c r="B72" s="61" t="s">
        <v>31</v>
      </c>
      <c r="C72" s="61" t="s">
        <v>54</v>
      </c>
      <c r="D72" s="70">
        <v>0.52246526717178909</v>
      </c>
      <c r="E72" s="70">
        <v>0.65343907877541096</v>
      </c>
      <c r="F72" s="70">
        <v>0.52420276416204292</v>
      </c>
      <c r="G72" s="68">
        <v>-0.12923631461336804</v>
      </c>
    </row>
    <row r="73" spans="1:7" x14ac:dyDescent="0.25">
      <c r="A73" s="61">
        <v>44</v>
      </c>
      <c r="B73" s="61" t="s">
        <v>31</v>
      </c>
      <c r="C73" s="61" t="s">
        <v>33</v>
      </c>
      <c r="D73" s="70">
        <v>0.52316928868331647</v>
      </c>
      <c r="E73" s="70">
        <v>0.43670055183623246</v>
      </c>
      <c r="F73" s="70">
        <v>0.47872842004872312</v>
      </c>
      <c r="G73" s="57">
        <v>4.202786821249066E-2</v>
      </c>
    </row>
    <row r="74" spans="1:7" x14ac:dyDescent="0.25">
      <c r="A74" s="61">
        <v>45</v>
      </c>
      <c r="B74" s="61" t="s">
        <v>31</v>
      </c>
      <c r="C74" s="61" t="s">
        <v>53</v>
      </c>
      <c r="D74" s="70">
        <v>0.19837726196456942</v>
      </c>
      <c r="E74" s="70">
        <v>0.15877203386852345</v>
      </c>
      <c r="F74" s="70">
        <v>0.23593252287588923</v>
      </c>
      <c r="G74" s="57">
        <v>7.7160489007365773E-2</v>
      </c>
    </row>
    <row r="75" spans="1:7" x14ac:dyDescent="0.25">
      <c r="A75" s="82" t="s">
        <v>78</v>
      </c>
      <c r="B75" s="82"/>
      <c r="C75" s="63" t="s">
        <v>79</v>
      </c>
      <c r="D75" s="72">
        <v>0.922996926608321</v>
      </c>
      <c r="E75" s="72">
        <v>1.004562583953424</v>
      </c>
      <c r="F75" s="72">
        <v>0.9524637239467636</v>
      </c>
      <c r="G75" s="73">
        <v>-5.2098860006660419E-2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263</v>
      </c>
      <c r="B2" s="4"/>
      <c r="C2" s="4"/>
    </row>
    <row r="24" spans="1:7" ht="15.75" x14ac:dyDescent="0.25">
      <c r="A24" s="4" t="s">
        <v>264</v>
      </c>
      <c r="B24" s="4"/>
      <c r="C24" s="4"/>
    </row>
    <row r="26" spans="1:7" x14ac:dyDescent="0.25">
      <c r="D26" s="85" t="s">
        <v>265</v>
      </c>
      <c r="E26" s="85"/>
      <c r="F26" s="85"/>
    </row>
    <row r="27" spans="1:7" x14ac:dyDescent="0.25">
      <c r="D27" s="84" t="s">
        <v>266</v>
      </c>
      <c r="E27" s="84"/>
      <c r="F27" s="84"/>
    </row>
    <row r="28" spans="1:7" ht="15" customHeight="1" x14ac:dyDescent="0.25">
      <c r="D28" s="83" t="s">
        <v>267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43</v>
      </c>
      <c r="D30" s="67">
        <v>1.329202217662598E-2</v>
      </c>
      <c r="E30" s="67">
        <v>1.3452457905477564E-2</v>
      </c>
      <c r="F30" s="67">
        <v>2.0462358804265696E-2</v>
      </c>
      <c r="G30" s="57">
        <v>7.0099008987881319E-3</v>
      </c>
    </row>
    <row r="31" spans="1:7" x14ac:dyDescent="0.25">
      <c r="A31" s="61">
        <v>2</v>
      </c>
      <c r="B31" s="61" t="s">
        <v>31</v>
      </c>
      <c r="C31" s="61" t="s">
        <v>51</v>
      </c>
      <c r="D31" s="67">
        <v>1.5414148338714578E-2</v>
      </c>
      <c r="E31" s="67">
        <v>1.3949171230841204E-2</v>
      </c>
      <c r="F31" s="67">
        <v>2.0190722836761533E-2</v>
      </c>
      <c r="G31" s="57">
        <v>6.2415516059203292E-3</v>
      </c>
    </row>
    <row r="32" spans="1:7" x14ac:dyDescent="0.25">
      <c r="A32" s="61">
        <v>3</v>
      </c>
      <c r="B32" s="61" t="s">
        <v>63</v>
      </c>
      <c r="C32" s="61" t="s">
        <v>72</v>
      </c>
      <c r="D32" s="67">
        <v>1.1913478876793926E-2</v>
      </c>
      <c r="E32" s="67">
        <v>1.098041471668138E-2</v>
      </c>
      <c r="F32" s="67">
        <v>1.7108958768091598E-2</v>
      </c>
      <c r="G32" s="57">
        <v>6.1285440514102178E-3</v>
      </c>
    </row>
    <row r="33" spans="1:7" x14ac:dyDescent="0.25">
      <c r="A33" s="61">
        <v>4</v>
      </c>
      <c r="B33" s="61" t="s">
        <v>31</v>
      </c>
      <c r="C33" s="61" t="s">
        <v>46</v>
      </c>
      <c r="D33" s="69">
        <v>8.6266521067724939E-3</v>
      </c>
      <c r="E33" s="69">
        <v>9.1902276871343551E-3</v>
      </c>
      <c r="F33" s="67">
        <v>1.5870226384595468E-2</v>
      </c>
      <c r="G33" s="57">
        <v>6.6799986974611127E-3</v>
      </c>
    </row>
    <row r="34" spans="1:7" x14ac:dyDescent="0.25">
      <c r="A34" s="61">
        <v>5</v>
      </c>
      <c r="B34" s="61" t="s">
        <v>31</v>
      </c>
      <c r="C34" s="61" t="s">
        <v>62</v>
      </c>
      <c r="D34" s="69">
        <v>9.5957557262593644E-3</v>
      </c>
      <c r="E34" s="69">
        <v>9.1969159293426202E-3</v>
      </c>
      <c r="F34" s="67">
        <v>1.3504657557889028E-2</v>
      </c>
      <c r="G34" s="57">
        <v>4.307741628546408E-3</v>
      </c>
    </row>
    <row r="35" spans="1:7" x14ac:dyDescent="0.25">
      <c r="A35" s="61">
        <v>6</v>
      </c>
      <c r="B35" s="61" t="s">
        <v>63</v>
      </c>
      <c r="C35" s="61" t="s">
        <v>65</v>
      </c>
      <c r="D35" s="69">
        <v>3.0924642160545914E-3</v>
      </c>
      <c r="E35" s="70">
        <v>1.3712961559999382E-3</v>
      </c>
      <c r="F35" s="67">
        <v>1.2824021889838708E-2</v>
      </c>
      <c r="G35" s="57">
        <v>1.145272573383877E-2</v>
      </c>
    </row>
    <row r="36" spans="1:7" x14ac:dyDescent="0.25">
      <c r="A36" s="61">
        <v>7</v>
      </c>
      <c r="B36" s="61" t="s">
        <v>31</v>
      </c>
      <c r="C36" s="61" t="s">
        <v>52</v>
      </c>
      <c r="D36" s="69">
        <v>4.3645142275752719E-3</v>
      </c>
      <c r="E36" s="69">
        <v>3.4030463396406323E-3</v>
      </c>
      <c r="F36" s="67">
        <v>1.2704920278112498E-2</v>
      </c>
      <c r="G36" s="57">
        <v>9.3018739384718649E-3</v>
      </c>
    </row>
    <row r="37" spans="1:7" x14ac:dyDescent="0.25">
      <c r="A37" s="61">
        <v>8</v>
      </c>
      <c r="B37" s="61" t="s">
        <v>31</v>
      </c>
      <c r="C37" s="61" t="s">
        <v>40</v>
      </c>
      <c r="D37" s="67">
        <v>1.6761485803774765E-2</v>
      </c>
      <c r="E37" s="67">
        <v>1.4358805277369322E-2</v>
      </c>
      <c r="F37" s="67">
        <v>1.1900858384347795E-2</v>
      </c>
      <c r="G37" s="68">
        <v>-2.4579468930215273E-3</v>
      </c>
    </row>
    <row r="38" spans="1:7" x14ac:dyDescent="0.25">
      <c r="A38" s="61">
        <v>9</v>
      </c>
      <c r="B38" s="61" t="s">
        <v>31</v>
      </c>
      <c r="C38" s="61" t="s">
        <v>54</v>
      </c>
      <c r="D38" s="70">
        <v>1.01741474383884E-3</v>
      </c>
      <c r="E38" s="70">
        <v>2.3441085140878449E-3</v>
      </c>
      <c r="F38" s="67">
        <v>1.0980885509974269E-2</v>
      </c>
      <c r="G38" s="57">
        <v>8.6367769958864242E-3</v>
      </c>
    </row>
    <row r="39" spans="1:7" x14ac:dyDescent="0.25">
      <c r="A39" s="61">
        <v>10</v>
      </c>
      <c r="B39" s="61" t="s">
        <v>75</v>
      </c>
      <c r="C39" s="61" t="s">
        <v>76</v>
      </c>
      <c r="D39" s="69">
        <v>8.4045289322732825E-3</v>
      </c>
      <c r="E39" s="69">
        <v>5.2689373998774285E-3</v>
      </c>
      <c r="F39" s="67">
        <v>1.0786512713314055E-2</v>
      </c>
      <c r="G39" s="57">
        <v>5.5175753134366267E-3</v>
      </c>
    </row>
    <row r="40" spans="1:7" x14ac:dyDescent="0.25">
      <c r="A40" s="61">
        <v>11</v>
      </c>
      <c r="B40" s="61" t="s">
        <v>63</v>
      </c>
      <c r="C40" s="61" t="s">
        <v>306</v>
      </c>
      <c r="D40" s="67">
        <v>2.0657905884707485E-2</v>
      </c>
      <c r="E40" s="67">
        <v>1.0682007444352482E-2</v>
      </c>
      <c r="F40" s="67">
        <v>1.0312276830322608E-2</v>
      </c>
      <c r="G40" s="68">
        <v>-3.6973061402987423E-4</v>
      </c>
    </row>
    <row r="41" spans="1:7" x14ac:dyDescent="0.25">
      <c r="A41" s="61">
        <v>12</v>
      </c>
      <c r="B41" s="61" t="s">
        <v>63</v>
      </c>
      <c r="C41" s="61" t="s">
        <v>69</v>
      </c>
      <c r="D41" s="67">
        <v>1.2484904120020819E-2</v>
      </c>
      <c r="E41" s="67">
        <v>1.0616939716268751E-2</v>
      </c>
      <c r="F41" s="69">
        <v>9.5616770798670828E-3</v>
      </c>
      <c r="G41" s="68">
        <v>-1.0552626364016687E-3</v>
      </c>
    </row>
    <row r="42" spans="1:7" x14ac:dyDescent="0.25">
      <c r="A42" s="61">
        <v>13</v>
      </c>
      <c r="B42" s="61" t="s">
        <v>31</v>
      </c>
      <c r="C42" s="61" t="s">
        <v>57</v>
      </c>
      <c r="D42" s="69">
        <v>5.9774584676194793E-3</v>
      </c>
      <c r="E42" s="69">
        <v>4.8229951989586049E-3</v>
      </c>
      <c r="F42" s="69">
        <v>8.5338845116436496E-3</v>
      </c>
      <c r="G42" s="57">
        <v>3.7108893126850447E-3</v>
      </c>
    </row>
    <row r="43" spans="1:7" x14ac:dyDescent="0.25">
      <c r="A43" s="61">
        <v>14</v>
      </c>
      <c r="B43" s="61" t="s">
        <v>31</v>
      </c>
      <c r="C43" s="61" t="s">
        <v>49</v>
      </c>
      <c r="D43" s="69">
        <v>6.1025296208724522E-3</v>
      </c>
      <c r="E43" s="69">
        <v>6.163595303043971E-3</v>
      </c>
      <c r="F43" s="69">
        <v>8.3709759589652398E-3</v>
      </c>
      <c r="G43" s="57">
        <v>2.2073806559212688E-3</v>
      </c>
    </row>
    <row r="44" spans="1:7" x14ac:dyDescent="0.25">
      <c r="A44" s="61">
        <v>15</v>
      </c>
      <c r="B44" s="61" t="s">
        <v>31</v>
      </c>
      <c r="C44" s="61" t="s">
        <v>60</v>
      </c>
      <c r="D44" s="70">
        <v>9.374973953181897E-11</v>
      </c>
      <c r="E44" s="70">
        <v>1.4340257661327681E-4</v>
      </c>
      <c r="F44" s="69">
        <v>8.1029278303612375E-3</v>
      </c>
      <c r="G44" s="57">
        <v>7.9595252537479604E-3</v>
      </c>
    </row>
    <row r="45" spans="1:7" x14ac:dyDescent="0.25">
      <c r="A45" s="61">
        <v>16</v>
      </c>
      <c r="B45" s="61" t="s">
        <v>63</v>
      </c>
      <c r="C45" s="61" t="s">
        <v>68</v>
      </c>
      <c r="D45" s="69">
        <v>5.364848636619679E-3</v>
      </c>
      <c r="E45" s="70">
        <v>1.071128160712053E-3</v>
      </c>
      <c r="F45" s="69">
        <v>7.6755515766752267E-3</v>
      </c>
      <c r="G45" s="57">
        <v>6.6044234159631735E-3</v>
      </c>
    </row>
    <row r="46" spans="1:7" x14ac:dyDescent="0.25">
      <c r="A46" s="61">
        <v>17</v>
      </c>
      <c r="B46" s="61" t="s">
        <v>31</v>
      </c>
      <c r="C46" s="61" t="s">
        <v>39</v>
      </c>
      <c r="D46" s="70">
        <v>1.5810655372424584E-3</v>
      </c>
      <c r="E46" s="70">
        <v>1.9572964550966195E-3</v>
      </c>
      <c r="F46" s="69">
        <v>7.2173296372985652E-3</v>
      </c>
      <c r="G46" s="57">
        <v>5.2600331822019453E-3</v>
      </c>
    </row>
    <row r="47" spans="1:7" x14ac:dyDescent="0.25">
      <c r="A47" s="61">
        <v>18</v>
      </c>
      <c r="B47" s="61" t="s">
        <v>31</v>
      </c>
      <c r="C47" s="61" t="s">
        <v>42</v>
      </c>
      <c r="D47" s="69">
        <v>6.0527877635761645E-3</v>
      </c>
      <c r="E47" s="69">
        <v>5.2905083670546672E-3</v>
      </c>
      <c r="F47" s="69">
        <v>6.9695195739920522E-3</v>
      </c>
      <c r="G47" s="57">
        <v>1.679011206937385E-3</v>
      </c>
    </row>
    <row r="48" spans="1:7" x14ac:dyDescent="0.25">
      <c r="A48" s="61">
        <v>19</v>
      </c>
      <c r="B48" s="61" t="s">
        <v>31</v>
      </c>
      <c r="C48" s="61" t="s">
        <v>47</v>
      </c>
      <c r="D48" s="69">
        <v>5.4808889693648321E-3</v>
      </c>
      <c r="E48" s="69">
        <v>5.0430711904105151E-3</v>
      </c>
      <c r="F48" s="69">
        <v>6.64683557251759E-3</v>
      </c>
      <c r="G48" s="57">
        <v>1.6037643821070749E-3</v>
      </c>
    </row>
    <row r="49" spans="1:7" x14ac:dyDescent="0.25">
      <c r="A49" s="61">
        <v>20</v>
      </c>
      <c r="B49" s="61" t="s">
        <v>31</v>
      </c>
      <c r="C49" s="61" t="s">
        <v>37</v>
      </c>
      <c r="D49" s="67">
        <v>1.3845433487171856E-2</v>
      </c>
      <c r="E49" s="69">
        <v>4.538524560242947E-3</v>
      </c>
      <c r="F49" s="69">
        <v>4.9661391412112602E-3</v>
      </c>
      <c r="G49" s="57">
        <v>4.2761458096831316E-4</v>
      </c>
    </row>
    <row r="50" spans="1:7" x14ac:dyDescent="0.25">
      <c r="A50" s="61">
        <v>21</v>
      </c>
      <c r="B50" s="61" t="s">
        <v>31</v>
      </c>
      <c r="C50" s="61" t="s">
        <v>59</v>
      </c>
      <c r="D50" s="67">
        <v>2.097943644005611E-2</v>
      </c>
      <c r="E50" s="67">
        <v>2.1764368843362566E-2</v>
      </c>
      <c r="F50" s="69">
        <v>4.857213889254656E-3</v>
      </c>
      <c r="G50" s="68">
        <v>-1.6907154954107911E-2</v>
      </c>
    </row>
    <row r="51" spans="1:7" x14ac:dyDescent="0.25">
      <c r="A51" s="61">
        <v>22</v>
      </c>
      <c r="B51" s="61" t="s">
        <v>31</v>
      </c>
      <c r="C51" s="61" t="s">
        <v>58</v>
      </c>
      <c r="D51" s="69">
        <v>6.8193883029758623E-3</v>
      </c>
      <c r="E51" s="69">
        <v>4.9023393885990084E-3</v>
      </c>
      <c r="F51" s="69">
        <v>4.7521533830093589E-3</v>
      </c>
      <c r="G51" s="68">
        <v>-1.5018600558964947E-4</v>
      </c>
    </row>
    <row r="52" spans="1:7" x14ac:dyDescent="0.25">
      <c r="A52" s="61">
        <v>23</v>
      </c>
      <c r="B52" s="61" t="s">
        <v>63</v>
      </c>
      <c r="C52" s="61" t="s">
        <v>64</v>
      </c>
      <c r="D52" s="69">
        <v>4.8507282946550576E-3</v>
      </c>
      <c r="E52" s="69">
        <v>4.4059152190962497E-3</v>
      </c>
      <c r="F52" s="69">
        <v>4.7219031986598424E-3</v>
      </c>
      <c r="G52" s="57">
        <v>3.1598797956359278E-4</v>
      </c>
    </row>
    <row r="53" spans="1:7" x14ac:dyDescent="0.25">
      <c r="A53" s="61">
        <v>24</v>
      </c>
      <c r="B53" s="61" t="s">
        <v>63</v>
      </c>
      <c r="C53" s="61" t="s">
        <v>66</v>
      </c>
      <c r="D53" s="70">
        <v>8.5784329893653401E-5</v>
      </c>
      <c r="E53" s="70">
        <v>1.9162049334032824E-4</v>
      </c>
      <c r="F53" s="69">
        <v>4.3961064295136403E-3</v>
      </c>
      <c r="G53" s="57">
        <v>4.2044859361733116E-3</v>
      </c>
    </row>
    <row r="54" spans="1:7" x14ac:dyDescent="0.25">
      <c r="A54" s="61">
        <v>25</v>
      </c>
      <c r="B54" s="61" t="s">
        <v>31</v>
      </c>
      <c r="C54" s="61" t="s">
        <v>45</v>
      </c>
      <c r="D54" s="69">
        <v>5.9645540311974053E-3</v>
      </c>
      <c r="E54" s="70">
        <v>1.2383718204679137E-3</v>
      </c>
      <c r="F54" s="69">
        <v>4.2812719786741128E-3</v>
      </c>
      <c r="G54" s="57">
        <v>3.0429001582061993E-3</v>
      </c>
    </row>
    <row r="55" spans="1:7" x14ac:dyDescent="0.25">
      <c r="A55" s="61">
        <v>26</v>
      </c>
      <c r="B55" s="61" t="s">
        <v>31</v>
      </c>
      <c r="C55" s="61" t="s">
        <v>48</v>
      </c>
      <c r="D55" s="70">
        <v>8.263891882655918E-5</v>
      </c>
      <c r="E55" s="70">
        <v>7.6981804629750199E-4</v>
      </c>
      <c r="F55" s="69">
        <v>4.2023605571356506E-3</v>
      </c>
      <c r="G55" s="57">
        <v>3.4325425108381485E-3</v>
      </c>
    </row>
    <row r="56" spans="1:7" x14ac:dyDescent="0.25">
      <c r="A56" s="61">
        <v>27</v>
      </c>
      <c r="B56" s="61" t="s">
        <v>31</v>
      </c>
      <c r="C56" s="61" t="s">
        <v>32</v>
      </c>
      <c r="D56" s="70">
        <v>3.8027864760675409E-4</v>
      </c>
      <c r="E56" s="70">
        <v>2.8121595943405935E-4</v>
      </c>
      <c r="F56" s="69">
        <v>3.9565768054702632E-3</v>
      </c>
      <c r="G56" s="57">
        <v>3.6753608460362037E-3</v>
      </c>
    </row>
    <row r="57" spans="1:7" x14ac:dyDescent="0.25">
      <c r="A57" s="61">
        <v>28</v>
      </c>
      <c r="B57" s="61" t="s">
        <v>31</v>
      </c>
      <c r="C57" s="61" t="s">
        <v>33</v>
      </c>
      <c r="D57" s="70">
        <v>5.8954722423824529E-5</v>
      </c>
      <c r="E57" s="70">
        <v>8.2459600403577202E-10</v>
      </c>
      <c r="F57" s="69">
        <v>3.9017407953103479E-3</v>
      </c>
      <c r="G57" s="57">
        <v>3.901739970714344E-3</v>
      </c>
    </row>
    <row r="58" spans="1:7" x14ac:dyDescent="0.25">
      <c r="A58" s="61">
        <v>29</v>
      </c>
      <c r="B58" s="61" t="s">
        <v>31</v>
      </c>
      <c r="C58" s="61" t="s">
        <v>61</v>
      </c>
      <c r="D58" s="69">
        <v>4.8148429924592109E-3</v>
      </c>
      <c r="E58" s="70">
        <v>2.4776352840632037E-3</v>
      </c>
      <c r="F58" s="69">
        <v>2.8212968269140065E-3</v>
      </c>
      <c r="G58" s="57">
        <v>3.4366154285080282E-4</v>
      </c>
    </row>
    <row r="59" spans="1:7" x14ac:dyDescent="0.25">
      <c r="A59" s="61">
        <v>30</v>
      </c>
      <c r="B59" s="61" t="s">
        <v>31</v>
      </c>
      <c r="C59" s="61" t="s">
        <v>36</v>
      </c>
      <c r="D59" s="69">
        <v>3.4310861468941148E-3</v>
      </c>
      <c r="E59" s="70">
        <v>1.8760536648728451E-3</v>
      </c>
      <c r="F59" s="69">
        <v>2.6865421488210155E-3</v>
      </c>
      <c r="G59" s="57">
        <v>8.1048848394817043E-4</v>
      </c>
    </row>
    <row r="60" spans="1:7" x14ac:dyDescent="0.25">
      <c r="A60" s="61">
        <v>31</v>
      </c>
      <c r="B60" s="61" t="s">
        <v>31</v>
      </c>
      <c r="C60" s="61" t="s">
        <v>38</v>
      </c>
      <c r="D60" s="69">
        <v>4.217658483775027E-3</v>
      </c>
      <c r="E60" s="69">
        <v>3.4725292237499932E-3</v>
      </c>
      <c r="F60" s="69">
        <v>2.5727505144119943E-3</v>
      </c>
      <c r="G60" s="68">
        <v>-8.9977870933799888E-4</v>
      </c>
    </row>
    <row r="61" spans="1:7" x14ac:dyDescent="0.25">
      <c r="A61" s="61">
        <v>32</v>
      </c>
      <c r="B61" s="61" t="s">
        <v>31</v>
      </c>
      <c r="C61" s="61" t="s">
        <v>41</v>
      </c>
      <c r="D61" s="69">
        <v>7.4598513220535245E-3</v>
      </c>
      <c r="E61" s="69">
        <v>4.9483010439245641E-3</v>
      </c>
      <c r="F61" s="69">
        <v>2.5642384051776739E-3</v>
      </c>
      <c r="G61" s="68">
        <v>-2.3840626387468902E-3</v>
      </c>
    </row>
    <row r="62" spans="1:7" x14ac:dyDescent="0.25">
      <c r="A62" s="61">
        <v>33</v>
      </c>
      <c r="B62" s="61" t="s">
        <v>31</v>
      </c>
      <c r="C62" s="61" t="s">
        <v>50</v>
      </c>
      <c r="D62" s="69">
        <v>2.5011711007081176E-3</v>
      </c>
      <c r="E62" s="70">
        <v>1.2162267513542275E-3</v>
      </c>
      <c r="F62" s="70">
        <v>2.0959646500348606E-3</v>
      </c>
      <c r="G62" s="57">
        <v>8.7973789868063318E-4</v>
      </c>
    </row>
    <row r="63" spans="1:7" x14ac:dyDescent="0.25">
      <c r="A63" s="61">
        <v>34</v>
      </c>
      <c r="B63" s="61" t="s">
        <v>31</v>
      </c>
      <c r="C63" s="61" t="s">
        <v>44</v>
      </c>
      <c r="D63" s="69">
        <v>5.7514484599745005E-3</v>
      </c>
      <c r="E63" s="69">
        <v>6.1293421600164743E-3</v>
      </c>
      <c r="F63" s="70">
        <v>1.9451089498648975E-3</v>
      </c>
      <c r="G63" s="68">
        <v>-4.1842332101515766E-3</v>
      </c>
    </row>
    <row r="64" spans="1:7" x14ac:dyDescent="0.25">
      <c r="A64" s="61">
        <v>35</v>
      </c>
      <c r="B64" s="61" t="s">
        <v>31</v>
      </c>
      <c r="C64" s="61" t="s">
        <v>55</v>
      </c>
      <c r="D64" s="70">
        <v>6.2065826741973608E-6</v>
      </c>
      <c r="E64" s="70">
        <v>4.2816896451670503E-7</v>
      </c>
      <c r="F64" s="70">
        <v>1.8505612433047372E-3</v>
      </c>
      <c r="G64" s="57">
        <v>1.8501330743402205E-3</v>
      </c>
    </row>
    <row r="65" spans="1:7" x14ac:dyDescent="0.25">
      <c r="A65" s="61">
        <v>36</v>
      </c>
      <c r="B65" s="61" t="s">
        <v>31</v>
      </c>
      <c r="C65" s="61" t="s">
        <v>56</v>
      </c>
      <c r="D65" s="70">
        <v>8.2813503119805198E-4</v>
      </c>
      <c r="E65" s="70">
        <v>9.0813181660651273E-4</v>
      </c>
      <c r="F65" s="70">
        <v>1.8476310320303007E-3</v>
      </c>
      <c r="G65" s="57">
        <v>9.3949921542378796E-4</v>
      </c>
    </row>
    <row r="66" spans="1:7" x14ac:dyDescent="0.25">
      <c r="A66" s="61">
        <v>37</v>
      </c>
      <c r="B66" s="61" t="s">
        <v>63</v>
      </c>
      <c r="C66" s="61" t="s">
        <v>74</v>
      </c>
      <c r="D66" s="69">
        <v>5.6416685054155894E-3</v>
      </c>
      <c r="E66" s="69">
        <v>3.4441786714155894E-3</v>
      </c>
      <c r="F66" s="70">
        <v>9.0562721891494281E-4</v>
      </c>
      <c r="G66" s="68">
        <v>-2.5385514525006463E-3</v>
      </c>
    </row>
    <row r="67" spans="1:7" x14ac:dyDescent="0.25">
      <c r="A67" s="61">
        <v>38</v>
      </c>
      <c r="B67" s="61" t="s">
        <v>75</v>
      </c>
      <c r="C67" s="61" t="s">
        <v>77</v>
      </c>
      <c r="D67" s="70">
        <v>9.9493963538479992E-4</v>
      </c>
      <c r="E67" s="70">
        <v>5.8047249285944353E-4</v>
      </c>
      <c r="F67" s="70">
        <v>8.7541141830183207E-4</v>
      </c>
      <c r="G67" s="57">
        <v>2.9493892544238853E-4</v>
      </c>
    </row>
    <row r="68" spans="1:7" x14ac:dyDescent="0.25">
      <c r="A68" s="61">
        <v>39</v>
      </c>
      <c r="B68" s="61" t="s">
        <v>63</v>
      </c>
      <c r="C68" s="61" t="s">
        <v>67</v>
      </c>
      <c r="D68" s="70">
        <v>3.235125805887248E-4</v>
      </c>
      <c r="E68" s="70">
        <v>5.6381126622509828E-4</v>
      </c>
      <c r="F68" s="70">
        <v>6.3989229891191083E-4</v>
      </c>
      <c r="G68" s="57">
        <v>7.6081032686812545E-5</v>
      </c>
    </row>
    <row r="69" spans="1:7" x14ac:dyDescent="0.25">
      <c r="A69" s="61">
        <v>40</v>
      </c>
      <c r="B69" s="61" t="s">
        <v>63</v>
      </c>
      <c r="C69" s="61" t="s">
        <v>71</v>
      </c>
      <c r="D69" s="70">
        <v>9.7597980286424316E-4</v>
      </c>
      <c r="E69" s="70">
        <v>5.9245202307716728E-4</v>
      </c>
      <c r="F69" s="70">
        <v>3.7967863355971889E-4</v>
      </c>
      <c r="G69" s="68">
        <v>-2.1277338951744838E-4</v>
      </c>
    </row>
    <row r="70" spans="1:7" x14ac:dyDescent="0.25">
      <c r="A70" s="61">
        <v>41</v>
      </c>
      <c r="B70" s="61" t="s">
        <v>31</v>
      </c>
      <c r="C70" s="61" t="s">
        <v>34</v>
      </c>
      <c r="D70" s="69">
        <v>3.6768181096164527E-3</v>
      </c>
      <c r="E70" s="69">
        <v>3.3876816197552602E-3</v>
      </c>
      <c r="F70" s="70">
        <v>2.641009499610442E-4</v>
      </c>
      <c r="G70" s="68">
        <v>-3.1235806697942161E-3</v>
      </c>
    </row>
    <row r="71" spans="1:7" x14ac:dyDescent="0.25">
      <c r="A71" s="61">
        <v>42</v>
      </c>
      <c r="B71" s="61" t="s">
        <v>31</v>
      </c>
      <c r="C71" s="61" t="s">
        <v>35</v>
      </c>
      <c r="D71" s="69">
        <v>8.351582334246422E-3</v>
      </c>
      <c r="E71" s="69">
        <v>6.6924973693182977E-3</v>
      </c>
      <c r="F71" s="70">
        <v>7.5757820661472169E-5</v>
      </c>
      <c r="G71" s="68">
        <v>-6.6167395486568257E-3</v>
      </c>
    </row>
    <row r="72" spans="1:7" x14ac:dyDescent="0.25">
      <c r="A72" s="61">
        <v>43</v>
      </c>
      <c r="B72" s="61" t="s">
        <v>63</v>
      </c>
      <c r="C72" s="61" t="s">
        <v>73</v>
      </c>
      <c r="D72" s="70">
        <v>2.4294125946099361E-3</v>
      </c>
      <c r="E72" s="70">
        <v>2.1072189358630326E-3</v>
      </c>
      <c r="F72" s="70">
        <v>-1.9228612244945251E-2</v>
      </c>
      <c r="G72" s="68">
        <v>-2.1335831180808285E-2</v>
      </c>
    </row>
    <row r="73" spans="1:7" x14ac:dyDescent="0.25">
      <c r="A73" s="61">
        <v>44</v>
      </c>
      <c r="B73" s="61" t="s">
        <v>31</v>
      </c>
      <c r="C73" s="61" t="s">
        <v>53</v>
      </c>
      <c r="D73" s="70">
        <v>-2.3800587322875123E-3</v>
      </c>
      <c r="E73" s="70">
        <v>-1.5656762804530537E-2</v>
      </c>
      <c r="F73" s="70">
        <v>-3.5000000000000003E-2</v>
      </c>
      <c r="G73" s="68">
        <v>-0.19206954738184809</v>
      </c>
    </row>
    <row r="74" spans="1:7" x14ac:dyDescent="0.25">
      <c r="A74" s="61">
        <v>45</v>
      </c>
      <c r="B74" s="61" t="s">
        <v>63</v>
      </c>
      <c r="C74" s="61" t="s">
        <v>70</v>
      </c>
      <c r="D74" s="70">
        <v>1.1975206714661111E-4</v>
      </c>
      <c r="E74" s="70">
        <v>-3.5000000000000003E-2</v>
      </c>
      <c r="F74" s="70">
        <v>-3.5000000000000003E-2</v>
      </c>
      <c r="G74" s="68">
        <v>-0.66470109645224817</v>
      </c>
    </row>
    <row r="75" spans="1:7" x14ac:dyDescent="0.25">
      <c r="A75" s="82" t="s">
        <v>78</v>
      </c>
      <c r="B75" s="82"/>
      <c r="C75" s="63" t="s">
        <v>79</v>
      </c>
      <c r="D75" s="72">
        <v>5.2812356423521199E-3</v>
      </c>
      <c r="E75" s="72">
        <v>3.7898601519884682E-3</v>
      </c>
      <c r="F75" s="71">
        <v>4.8134155957265805E-4</v>
      </c>
      <c r="G75" s="73">
        <v>-3.3085185924158103E-3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268</v>
      </c>
      <c r="B2" s="4"/>
      <c r="C2" s="4"/>
    </row>
    <row r="24" spans="1:7" ht="15.75" x14ac:dyDescent="0.25">
      <c r="A24" s="4" t="s">
        <v>269</v>
      </c>
      <c r="B24" s="4"/>
      <c r="C24" s="4"/>
    </row>
    <row r="26" spans="1:7" x14ac:dyDescent="0.25">
      <c r="D26" s="85" t="s">
        <v>270</v>
      </c>
      <c r="E26" s="85"/>
      <c r="F26" s="85"/>
    </row>
    <row r="27" spans="1:7" x14ac:dyDescent="0.25">
      <c r="D27" s="84" t="s">
        <v>271</v>
      </c>
      <c r="E27" s="84"/>
      <c r="F27" s="84"/>
    </row>
    <row r="28" spans="1:7" ht="15" customHeight="1" x14ac:dyDescent="0.25">
      <c r="D28" s="83" t="s">
        <v>272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51</v>
      </c>
      <c r="D30" s="67">
        <v>8.8814762729107086E-2</v>
      </c>
      <c r="E30" s="67">
        <v>8.0417622810471295E-2</v>
      </c>
      <c r="F30" s="67">
        <v>0.11685099353988766</v>
      </c>
      <c r="G30" s="57">
        <v>3.6433370729416367E-2</v>
      </c>
    </row>
    <row r="31" spans="1:7" x14ac:dyDescent="0.25">
      <c r="A31" s="61">
        <v>2</v>
      </c>
      <c r="B31" s="61" t="s">
        <v>31</v>
      </c>
      <c r="C31" s="61" t="s">
        <v>43</v>
      </c>
      <c r="D31" s="69">
        <v>7.6152960095396766E-2</v>
      </c>
      <c r="E31" s="69">
        <v>7.704160129893016E-2</v>
      </c>
      <c r="F31" s="67">
        <v>0.11578158752496351</v>
      </c>
      <c r="G31" s="57">
        <v>3.8739986226033349E-2</v>
      </c>
    </row>
    <row r="32" spans="1:7" x14ac:dyDescent="0.25">
      <c r="A32" s="61">
        <v>3</v>
      </c>
      <c r="B32" s="61" t="s">
        <v>63</v>
      </c>
      <c r="C32" s="61" t="s">
        <v>65</v>
      </c>
      <c r="D32" s="69">
        <v>2.1454495272311608E-2</v>
      </c>
      <c r="E32" s="70">
        <v>9.5862733472556472E-3</v>
      </c>
      <c r="F32" s="67">
        <v>9.7192555854089369E-2</v>
      </c>
      <c r="G32" s="57">
        <v>8.7606282506833721E-2</v>
      </c>
    </row>
    <row r="33" spans="1:7" x14ac:dyDescent="0.25">
      <c r="A33" s="61">
        <v>4</v>
      </c>
      <c r="B33" s="61" t="s">
        <v>31</v>
      </c>
      <c r="C33" s="61" t="s">
        <v>52</v>
      </c>
      <c r="D33" s="69">
        <v>3.1307993745497462E-2</v>
      </c>
      <c r="E33" s="69">
        <v>2.4446635040435552E-2</v>
      </c>
      <c r="F33" s="67">
        <v>9.2699174069067455E-2</v>
      </c>
      <c r="G33" s="57">
        <v>6.8252539028631903E-2</v>
      </c>
    </row>
    <row r="34" spans="1:7" x14ac:dyDescent="0.25">
      <c r="A34" s="61">
        <v>5</v>
      </c>
      <c r="B34" s="61" t="s">
        <v>31</v>
      </c>
      <c r="C34" s="61" t="s">
        <v>46</v>
      </c>
      <c r="D34" s="69">
        <v>4.8578060933386166E-2</v>
      </c>
      <c r="E34" s="69">
        <v>5.1672110570524427E-2</v>
      </c>
      <c r="F34" s="67">
        <v>8.7055737004559902E-2</v>
      </c>
      <c r="G34" s="57">
        <v>3.5383626434035476E-2</v>
      </c>
    </row>
    <row r="35" spans="1:7" x14ac:dyDescent="0.25">
      <c r="A35" s="61">
        <v>6</v>
      </c>
      <c r="B35" s="61" t="s">
        <v>31</v>
      </c>
      <c r="C35" s="61" t="s">
        <v>62</v>
      </c>
      <c r="D35" s="69">
        <v>5.2511403730369825E-2</v>
      </c>
      <c r="E35" s="69">
        <v>5.0363143162997767E-2</v>
      </c>
      <c r="F35" s="69">
        <v>7.4393446547405817E-2</v>
      </c>
      <c r="G35" s="57">
        <v>2.403030338440805E-2</v>
      </c>
    </row>
    <row r="36" spans="1:7" x14ac:dyDescent="0.25">
      <c r="A36" s="61">
        <v>7</v>
      </c>
      <c r="B36" s="61" t="s">
        <v>63</v>
      </c>
      <c r="C36" s="61" t="s">
        <v>306</v>
      </c>
      <c r="D36" s="67">
        <v>0.13435966243696171</v>
      </c>
      <c r="E36" s="69">
        <v>6.9543959590074728E-2</v>
      </c>
      <c r="F36" s="69">
        <v>6.8951600269266639E-2</v>
      </c>
      <c r="G36" s="68">
        <v>-5.9235932080808906E-4</v>
      </c>
    </row>
    <row r="37" spans="1:7" x14ac:dyDescent="0.25">
      <c r="A37" s="61">
        <v>8</v>
      </c>
      <c r="B37" s="61" t="s">
        <v>31</v>
      </c>
      <c r="C37" s="61" t="s">
        <v>42</v>
      </c>
      <c r="D37" s="69">
        <v>5.5209677943654369E-2</v>
      </c>
      <c r="E37" s="69">
        <v>4.8165324183843415E-2</v>
      </c>
      <c r="F37" s="69">
        <v>6.1883428280182957E-2</v>
      </c>
      <c r="G37" s="57">
        <v>1.3718104096339542E-2</v>
      </c>
    </row>
    <row r="38" spans="1:7" x14ac:dyDescent="0.25">
      <c r="A38" s="61">
        <v>9</v>
      </c>
      <c r="B38" s="61" t="s">
        <v>63</v>
      </c>
      <c r="C38" s="61" t="s">
        <v>72</v>
      </c>
      <c r="D38" s="69">
        <v>4.1291002445328087E-2</v>
      </c>
      <c r="E38" s="69">
        <v>3.8126042444857761E-2</v>
      </c>
      <c r="F38" s="69">
        <v>6.0914572565568939E-2</v>
      </c>
      <c r="G38" s="57">
        <v>2.2788530120711178E-2</v>
      </c>
    </row>
    <row r="39" spans="1:7" x14ac:dyDescent="0.25">
      <c r="A39" s="61">
        <v>10</v>
      </c>
      <c r="B39" s="61" t="s">
        <v>31</v>
      </c>
      <c r="C39" s="61" t="s">
        <v>54</v>
      </c>
      <c r="D39" s="70">
        <v>5.8096792411268068E-3</v>
      </c>
      <c r="E39" s="69">
        <v>1.3353091044010593E-2</v>
      </c>
      <c r="F39" s="69">
        <v>6.0035644874815011E-2</v>
      </c>
      <c r="G39" s="57">
        <v>4.668255383080442E-2</v>
      </c>
    </row>
    <row r="40" spans="1:7" x14ac:dyDescent="0.25">
      <c r="A40" s="61">
        <v>11</v>
      </c>
      <c r="B40" s="61" t="s">
        <v>31</v>
      </c>
      <c r="C40" s="61" t="s">
        <v>39</v>
      </c>
      <c r="D40" s="69">
        <v>1.2708455259968965E-2</v>
      </c>
      <c r="E40" s="69">
        <v>1.5765065819027382E-2</v>
      </c>
      <c r="F40" s="69">
        <v>5.9519616768908074E-2</v>
      </c>
      <c r="G40" s="57">
        <v>4.3754550949880691E-2</v>
      </c>
    </row>
    <row r="41" spans="1:7" x14ac:dyDescent="0.25">
      <c r="A41" s="61">
        <v>12</v>
      </c>
      <c r="B41" s="61" t="s">
        <v>63</v>
      </c>
      <c r="C41" s="61" t="s">
        <v>68</v>
      </c>
      <c r="D41" s="69">
        <v>3.9617704853271457E-2</v>
      </c>
      <c r="E41" s="70">
        <v>7.9361392411180145E-3</v>
      </c>
      <c r="F41" s="69">
        <v>5.8502397519308906E-2</v>
      </c>
      <c r="G41" s="57">
        <v>5.056625827819089E-2</v>
      </c>
    </row>
    <row r="42" spans="1:7" x14ac:dyDescent="0.25">
      <c r="A42" s="61">
        <v>13</v>
      </c>
      <c r="B42" s="61" t="s">
        <v>31</v>
      </c>
      <c r="C42" s="61" t="s">
        <v>60</v>
      </c>
      <c r="D42" s="70">
        <v>6.0947058586665479E-10</v>
      </c>
      <c r="E42" s="70">
        <v>9.3942602561919528E-4</v>
      </c>
      <c r="F42" s="69">
        <v>5.82936969667988E-2</v>
      </c>
      <c r="G42" s="57">
        <v>5.7354270941179605E-2</v>
      </c>
    </row>
    <row r="43" spans="1:7" x14ac:dyDescent="0.25">
      <c r="A43" s="61">
        <v>14</v>
      </c>
      <c r="B43" s="61" t="s">
        <v>63</v>
      </c>
      <c r="C43" s="61" t="s">
        <v>69</v>
      </c>
      <c r="D43" s="69">
        <v>7.5328205995128961E-2</v>
      </c>
      <c r="E43" s="69">
        <v>6.4042937474848932E-2</v>
      </c>
      <c r="F43" s="69">
        <v>5.7537306018852867E-2</v>
      </c>
      <c r="G43" s="68">
        <v>-6.5056314559960651E-3</v>
      </c>
    </row>
    <row r="44" spans="1:7" x14ac:dyDescent="0.25">
      <c r="A44" s="61">
        <v>15</v>
      </c>
      <c r="B44" s="61" t="s">
        <v>31</v>
      </c>
      <c r="C44" s="61" t="s">
        <v>40</v>
      </c>
      <c r="D44" s="67">
        <v>8.0547389862617585E-2</v>
      </c>
      <c r="E44" s="69">
        <v>6.8962370125692313E-2</v>
      </c>
      <c r="F44" s="69">
        <v>5.6647727857638004E-2</v>
      </c>
      <c r="G44" s="68">
        <v>-1.2314642268054309E-2</v>
      </c>
    </row>
    <row r="45" spans="1:7" x14ac:dyDescent="0.25">
      <c r="A45" s="61">
        <v>16</v>
      </c>
      <c r="B45" s="61" t="s">
        <v>31</v>
      </c>
      <c r="C45" s="61" t="s">
        <v>57</v>
      </c>
      <c r="D45" s="69">
        <v>3.9343238653155754E-2</v>
      </c>
      <c r="E45" s="69">
        <v>3.1763425678041968E-2</v>
      </c>
      <c r="F45" s="69">
        <v>5.5979976620798011E-2</v>
      </c>
      <c r="G45" s="57">
        <v>2.4216550942756043E-2</v>
      </c>
    </row>
    <row r="46" spans="1:7" x14ac:dyDescent="0.25">
      <c r="A46" s="61">
        <v>17</v>
      </c>
      <c r="B46" s="61" t="s">
        <v>31</v>
      </c>
      <c r="C46" s="61" t="s">
        <v>49</v>
      </c>
      <c r="D46" s="69">
        <v>3.8433085837940063E-2</v>
      </c>
      <c r="E46" s="69">
        <v>3.8923794969157148E-2</v>
      </c>
      <c r="F46" s="69">
        <v>5.4466734974125408E-2</v>
      </c>
      <c r="G46" s="57">
        <v>1.554294000496826E-2</v>
      </c>
    </row>
    <row r="47" spans="1:7" x14ac:dyDescent="0.25">
      <c r="A47" s="61">
        <v>18</v>
      </c>
      <c r="B47" s="61" t="s">
        <v>31</v>
      </c>
      <c r="C47" s="61" t="s">
        <v>47</v>
      </c>
      <c r="D47" s="69">
        <v>4.2792536719667394E-2</v>
      </c>
      <c r="E47" s="69">
        <v>3.9263647647388003E-2</v>
      </c>
      <c r="F47" s="69">
        <v>5.0261199127543163E-2</v>
      </c>
      <c r="G47" s="57">
        <v>1.099755148015516E-2</v>
      </c>
    </row>
    <row r="48" spans="1:7" x14ac:dyDescent="0.25">
      <c r="A48" s="61">
        <v>19</v>
      </c>
      <c r="B48" s="61" t="s">
        <v>75</v>
      </c>
      <c r="C48" s="61" t="s">
        <v>76</v>
      </c>
      <c r="D48" s="69">
        <v>3.5899656585508748E-2</v>
      </c>
      <c r="E48" s="69">
        <v>2.2528852779158063E-2</v>
      </c>
      <c r="F48" s="69">
        <v>4.6593721556609465E-2</v>
      </c>
      <c r="G48" s="57">
        <v>2.4064868777451402E-2</v>
      </c>
    </row>
    <row r="49" spans="1:7" x14ac:dyDescent="0.25">
      <c r="A49" s="61">
        <v>20</v>
      </c>
      <c r="B49" s="61" t="s">
        <v>31</v>
      </c>
      <c r="C49" s="61" t="s">
        <v>58</v>
      </c>
      <c r="D49" s="69">
        <v>7.012023787051927E-2</v>
      </c>
      <c r="E49" s="69">
        <v>5.005488932436146E-2</v>
      </c>
      <c r="F49" s="69">
        <v>4.4511316198519876E-2</v>
      </c>
      <c r="G49" s="68">
        <v>-5.5435731258415832E-3</v>
      </c>
    </row>
    <row r="50" spans="1:7" x14ac:dyDescent="0.25">
      <c r="A50" s="61">
        <v>21</v>
      </c>
      <c r="B50" s="61" t="s">
        <v>31</v>
      </c>
      <c r="C50" s="61" t="s">
        <v>32</v>
      </c>
      <c r="D50" s="70">
        <v>3.444580635887803E-3</v>
      </c>
      <c r="E50" s="70">
        <v>2.5853495321518818E-3</v>
      </c>
      <c r="F50" s="69">
        <v>4.4141611123065409E-2</v>
      </c>
      <c r="G50" s="57">
        <v>4.1556261590913531E-2</v>
      </c>
    </row>
    <row r="51" spans="1:7" x14ac:dyDescent="0.25">
      <c r="A51" s="61">
        <v>22</v>
      </c>
      <c r="B51" s="61" t="s">
        <v>31</v>
      </c>
      <c r="C51" s="61" t="s">
        <v>48</v>
      </c>
      <c r="D51" s="70">
        <v>7.7736822873192258E-4</v>
      </c>
      <c r="E51" s="70">
        <v>7.29416223110605E-3</v>
      </c>
      <c r="F51" s="69">
        <v>4.3490597620469605E-2</v>
      </c>
      <c r="G51" s="57">
        <v>3.6196435389363554E-2</v>
      </c>
    </row>
    <row r="52" spans="1:7" x14ac:dyDescent="0.25">
      <c r="A52" s="61">
        <v>23</v>
      </c>
      <c r="B52" s="61" t="s">
        <v>31</v>
      </c>
      <c r="C52" s="61" t="s">
        <v>33</v>
      </c>
      <c r="D52" s="70">
        <v>5.5203102580607616E-4</v>
      </c>
      <c r="E52" s="70">
        <v>7.7788948277967321E-9</v>
      </c>
      <c r="F52" s="69">
        <v>3.9219443597554735E-2</v>
      </c>
      <c r="G52" s="57">
        <v>3.9219435818659908E-2</v>
      </c>
    </row>
    <row r="53" spans="1:7" x14ac:dyDescent="0.25">
      <c r="A53" s="61">
        <v>24</v>
      </c>
      <c r="B53" s="61" t="s">
        <v>31</v>
      </c>
      <c r="C53" s="61" t="s">
        <v>45</v>
      </c>
      <c r="D53" s="69">
        <v>5.270461944041193E-2</v>
      </c>
      <c r="E53" s="69">
        <v>1.0907230272151009E-2</v>
      </c>
      <c r="F53" s="69">
        <v>3.6090486940415729E-2</v>
      </c>
      <c r="G53" s="57">
        <v>2.5183256668264722E-2</v>
      </c>
    </row>
    <row r="54" spans="1:7" x14ac:dyDescent="0.25">
      <c r="A54" s="61">
        <v>25</v>
      </c>
      <c r="B54" s="61" t="s">
        <v>31</v>
      </c>
      <c r="C54" s="61" t="s">
        <v>37</v>
      </c>
      <c r="D54" s="67">
        <v>8.8582825374131133E-2</v>
      </c>
      <c r="E54" s="69">
        <v>2.9139801160483834E-2</v>
      </c>
      <c r="F54" s="69">
        <v>3.3167262381810343E-2</v>
      </c>
      <c r="G54" s="57">
        <v>4.0274612213265087E-3</v>
      </c>
    </row>
    <row r="55" spans="1:7" x14ac:dyDescent="0.25">
      <c r="A55" s="61">
        <v>26</v>
      </c>
      <c r="B55" s="61" t="s">
        <v>63</v>
      </c>
      <c r="C55" s="61" t="s">
        <v>64</v>
      </c>
      <c r="D55" s="69">
        <v>2.9221846540168694E-2</v>
      </c>
      <c r="E55" s="69">
        <v>2.6587862760520605E-2</v>
      </c>
      <c r="F55" s="69">
        <v>2.9026911228441549E-2</v>
      </c>
      <c r="G55" s="57">
        <v>2.4390484679209443E-3</v>
      </c>
    </row>
    <row r="56" spans="1:7" x14ac:dyDescent="0.25">
      <c r="A56" s="61">
        <v>27</v>
      </c>
      <c r="B56" s="61" t="s">
        <v>31</v>
      </c>
      <c r="C56" s="61" t="s">
        <v>50</v>
      </c>
      <c r="D56" s="69">
        <v>3.0519523632162541E-2</v>
      </c>
      <c r="E56" s="69">
        <v>1.4794956968852472E-2</v>
      </c>
      <c r="F56" s="69">
        <v>2.4675255904428327E-2</v>
      </c>
      <c r="G56" s="57">
        <v>9.8802989355758555E-3</v>
      </c>
    </row>
    <row r="57" spans="1:7" x14ac:dyDescent="0.25">
      <c r="A57" s="61">
        <v>28</v>
      </c>
      <c r="B57" s="61" t="s">
        <v>31</v>
      </c>
      <c r="C57" s="61" t="s">
        <v>41</v>
      </c>
      <c r="D57" s="69">
        <v>7.4079723028049452E-2</v>
      </c>
      <c r="E57" s="69">
        <v>4.8981382413087034E-2</v>
      </c>
      <c r="F57" s="69">
        <v>2.4582450728123179E-2</v>
      </c>
      <c r="G57" s="68">
        <v>-2.4398931684963855E-2</v>
      </c>
    </row>
    <row r="58" spans="1:7" x14ac:dyDescent="0.25">
      <c r="A58" s="61">
        <v>29</v>
      </c>
      <c r="B58" s="61" t="s">
        <v>31</v>
      </c>
      <c r="C58" s="61" t="s">
        <v>38</v>
      </c>
      <c r="D58" s="69">
        <v>3.9309733929190738E-2</v>
      </c>
      <c r="E58" s="69">
        <v>3.2399116849042252E-2</v>
      </c>
      <c r="F58" s="69">
        <v>2.4297203349927531E-2</v>
      </c>
      <c r="G58" s="68">
        <v>-8.1019134991147206E-3</v>
      </c>
    </row>
    <row r="59" spans="1:7" x14ac:dyDescent="0.25">
      <c r="A59" s="61">
        <v>30</v>
      </c>
      <c r="B59" s="61" t="s">
        <v>31</v>
      </c>
      <c r="C59" s="61" t="s">
        <v>59</v>
      </c>
      <c r="D59" s="67">
        <v>9.8698881977775224E-2</v>
      </c>
      <c r="E59" s="67">
        <v>0.1022352037877186</v>
      </c>
      <c r="F59" s="69">
        <v>2.230909580561093E-2</v>
      </c>
      <c r="G59" s="68">
        <v>-7.9926107982107669E-2</v>
      </c>
    </row>
    <row r="60" spans="1:7" x14ac:dyDescent="0.25">
      <c r="A60" s="61">
        <v>31</v>
      </c>
      <c r="B60" s="61" t="s">
        <v>31</v>
      </c>
      <c r="C60" s="61" t="s">
        <v>36</v>
      </c>
      <c r="D60" s="69">
        <v>2.8349599399367934E-2</v>
      </c>
      <c r="E60" s="69">
        <v>1.5501075853991214E-2</v>
      </c>
      <c r="F60" s="69">
        <v>2.21646776929499E-2</v>
      </c>
      <c r="G60" s="57">
        <v>6.6636018389586854E-3</v>
      </c>
    </row>
    <row r="61" spans="1:7" x14ac:dyDescent="0.25">
      <c r="A61" s="61">
        <v>32</v>
      </c>
      <c r="B61" s="61" t="s">
        <v>31</v>
      </c>
      <c r="C61" s="61" t="s">
        <v>56</v>
      </c>
      <c r="D61" s="70">
        <v>7.1666162858700427E-3</v>
      </c>
      <c r="E61" s="70">
        <v>7.8807459646246004E-3</v>
      </c>
      <c r="F61" s="69">
        <v>1.6539588424466404E-2</v>
      </c>
      <c r="G61" s="57">
        <v>8.6588424598418035E-3</v>
      </c>
    </row>
    <row r="62" spans="1:7" x14ac:dyDescent="0.25">
      <c r="A62" s="61">
        <v>33</v>
      </c>
      <c r="B62" s="61" t="s">
        <v>31</v>
      </c>
      <c r="C62" s="61" t="s">
        <v>61</v>
      </c>
      <c r="D62" s="69">
        <v>2.7600111062928288E-2</v>
      </c>
      <c r="E62" s="69">
        <v>1.4189653160995781E-2</v>
      </c>
      <c r="F62" s="69">
        <v>1.6233366210328972E-2</v>
      </c>
      <c r="G62" s="57">
        <v>2.0437130493331911E-3</v>
      </c>
    </row>
    <row r="63" spans="1:7" x14ac:dyDescent="0.25">
      <c r="A63" s="61">
        <v>34</v>
      </c>
      <c r="B63" s="61" t="s">
        <v>31</v>
      </c>
      <c r="C63" s="61" t="s">
        <v>55</v>
      </c>
      <c r="D63" s="70">
        <v>5.1728363301359831E-5</v>
      </c>
      <c r="E63" s="70">
        <v>3.5403660060621842E-6</v>
      </c>
      <c r="F63" s="69">
        <v>1.3914418983643546E-2</v>
      </c>
      <c r="G63" s="57">
        <v>1.3910878617637484E-2</v>
      </c>
    </row>
    <row r="64" spans="1:7" x14ac:dyDescent="0.25">
      <c r="A64" s="61">
        <v>35</v>
      </c>
      <c r="B64" s="61" t="s">
        <v>31</v>
      </c>
      <c r="C64" s="61" t="s">
        <v>44</v>
      </c>
      <c r="D64" s="69">
        <v>3.8205188450212313E-2</v>
      </c>
      <c r="E64" s="69">
        <v>4.0696660539122465E-2</v>
      </c>
      <c r="F64" s="69">
        <v>1.2840853826018508E-2</v>
      </c>
      <c r="G64" s="68">
        <v>-2.7855806713103955E-2</v>
      </c>
    </row>
    <row r="65" spans="1:7" x14ac:dyDescent="0.25">
      <c r="A65" s="61">
        <v>36</v>
      </c>
      <c r="B65" s="61" t="s">
        <v>63</v>
      </c>
      <c r="C65" s="61" t="s">
        <v>66</v>
      </c>
      <c r="D65" s="70">
        <v>2.2292031502961723E-4</v>
      </c>
      <c r="E65" s="70">
        <v>5.0067355331680013E-4</v>
      </c>
      <c r="F65" s="69">
        <v>1.2413934302740797E-2</v>
      </c>
      <c r="G65" s="57">
        <v>1.1913260749423997E-2</v>
      </c>
    </row>
    <row r="66" spans="1:7" x14ac:dyDescent="0.25">
      <c r="A66" s="61">
        <v>37</v>
      </c>
      <c r="B66" s="61" t="s">
        <v>63</v>
      </c>
      <c r="C66" s="61" t="s">
        <v>74</v>
      </c>
      <c r="D66" s="69">
        <v>2.5965705120419784E-2</v>
      </c>
      <c r="E66" s="69">
        <v>1.5880462125240798E-2</v>
      </c>
      <c r="F66" s="70">
        <v>4.2276110560604888E-3</v>
      </c>
      <c r="G66" s="68">
        <v>-1.165285106918031E-2</v>
      </c>
    </row>
    <row r="67" spans="1:7" x14ac:dyDescent="0.25">
      <c r="A67" s="61">
        <v>38</v>
      </c>
      <c r="B67" s="61" t="s">
        <v>63</v>
      </c>
      <c r="C67" s="61" t="s">
        <v>67</v>
      </c>
      <c r="D67" s="70">
        <v>1.9657950660470045E-3</v>
      </c>
      <c r="E67" s="70">
        <v>3.4397248227217977E-3</v>
      </c>
      <c r="F67" s="70">
        <v>4.0748603331506629E-3</v>
      </c>
      <c r="G67" s="57">
        <v>6.3513551042886519E-4</v>
      </c>
    </row>
    <row r="68" spans="1:7" x14ac:dyDescent="0.25">
      <c r="A68" s="61">
        <v>39</v>
      </c>
      <c r="B68" s="61" t="s">
        <v>75</v>
      </c>
      <c r="C68" s="61" t="s">
        <v>77</v>
      </c>
      <c r="D68" s="70">
        <v>3.9335640468457986E-3</v>
      </c>
      <c r="E68" s="70">
        <v>2.2914640243293463E-3</v>
      </c>
      <c r="F68" s="70">
        <v>3.3848468890197584E-3</v>
      </c>
      <c r="G68" s="57">
        <v>1.0933828646904121E-3</v>
      </c>
    </row>
    <row r="69" spans="1:7" x14ac:dyDescent="0.25">
      <c r="A69" s="61">
        <v>40</v>
      </c>
      <c r="B69" s="61" t="s">
        <v>63</v>
      </c>
      <c r="C69" s="61" t="s">
        <v>71</v>
      </c>
      <c r="D69" s="70">
        <v>7.5703806517717397E-3</v>
      </c>
      <c r="E69" s="70">
        <v>4.6146915650403493E-3</v>
      </c>
      <c r="F69" s="70">
        <v>3.0947321466354327E-3</v>
      </c>
      <c r="G69" s="68">
        <v>-1.5199594184049166E-3</v>
      </c>
    </row>
    <row r="70" spans="1:7" x14ac:dyDescent="0.25">
      <c r="A70" s="61">
        <v>41</v>
      </c>
      <c r="B70" s="61" t="s">
        <v>31</v>
      </c>
      <c r="C70" s="61" t="s">
        <v>34</v>
      </c>
      <c r="D70" s="69">
        <v>2.9040415059534138E-2</v>
      </c>
      <c r="E70" s="69">
        <v>2.6476284822686488E-2</v>
      </c>
      <c r="F70" s="70">
        <v>1.8263116632141721E-3</v>
      </c>
      <c r="G70" s="68">
        <v>-2.4649973159472316E-2</v>
      </c>
    </row>
    <row r="71" spans="1:7" x14ac:dyDescent="0.25">
      <c r="A71" s="61">
        <v>42</v>
      </c>
      <c r="B71" s="61" t="s">
        <v>31</v>
      </c>
      <c r="C71" s="61" t="s">
        <v>35</v>
      </c>
      <c r="D71" s="69">
        <v>7.5719582210003453E-2</v>
      </c>
      <c r="E71" s="69">
        <v>6.0273500831924384E-2</v>
      </c>
      <c r="F71" s="70">
        <v>6.2784805001445912E-4</v>
      </c>
      <c r="G71" s="68">
        <v>-5.9645652781909926E-2</v>
      </c>
    </row>
    <row r="72" spans="1:7" x14ac:dyDescent="0.25">
      <c r="A72" s="61">
        <v>43</v>
      </c>
      <c r="B72" s="61" t="s">
        <v>63</v>
      </c>
      <c r="C72" s="61" t="s">
        <v>73</v>
      </c>
      <c r="D72" s="69">
        <v>1.096982159324935E-2</v>
      </c>
      <c r="E72" s="70">
        <v>9.4822249389238389E-3</v>
      </c>
      <c r="F72" s="70">
        <v>-8.2795410641818293E-2</v>
      </c>
      <c r="G72" s="68">
        <v>-9.2277635580742132E-2</v>
      </c>
    </row>
    <row r="73" spans="1:7" x14ac:dyDescent="0.25">
      <c r="A73" s="61">
        <v>44</v>
      </c>
      <c r="B73" s="61" t="s">
        <v>31</v>
      </c>
      <c r="C73" s="61" t="s">
        <v>53</v>
      </c>
      <c r="D73" s="70">
        <v>-2.4552235699270945E-2</v>
      </c>
      <c r="E73" s="70">
        <v>-0.16155382838463594</v>
      </c>
      <c r="F73" s="70">
        <v>-0.3</v>
      </c>
      <c r="G73" s="68">
        <v>-2.0835046821520029</v>
      </c>
    </row>
    <row r="74" spans="1:7" x14ac:dyDescent="0.25">
      <c r="A74" s="61">
        <v>45</v>
      </c>
      <c r="B74" s="61" t="s">
        <v>63</v>
      </c>
      <c r="C74" s="61" t="s">
        <v>70</v>
      </c>
      <c r="D74" s="70">
        <v>1.3417248871376859E-3</v>
      </c>
      <c r="E74" s="70">
        <v>-0.3</v>
      </c>
      <c r="F74" s="70">
        <v>-0.3</v>
      </c>
      <c r="G74" s="68">
        <v>-10.357973505708989</v>
      </c>
    </row>
    <row r="75" spans="1:7" x14ac:dyDescent="0.25">
      <c r="A75" s="82" t="s">
        <v>78</v>
      </c>
      <c r="B75" s="82"/>
      <c r="C75" s="63" t="s">
        <v>79</v>
      </c>
      <c r="D75" s="72">
        <v>4.0002385959362473E-2</v>
      </c>
      <c r="E75" s="72">
        <v>2.8723125921332422E-2</v>
      </c>
      <c r="F75" s="71">
        <v>3.6586272761544259E-3</v>
      </c>
      <c r="G75" s="73">
        <v>-2.5064498645177995E-2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78" t="s">
        <v>273</v>
      </c>
      <c r="B2" s="78"/>
      <c r="C2" s="78"/>
    </row>
    <row r="24" spans="1:7" ht="15.75" x14ac:dyDescent="0.25">
      <c r="A24" s="78" t="s">
        <v>274</v>
      </c>
      <c r="B24" s="78"/>
      <c r="C24" s="78"/>
    </row>
    <row r="26" spans="1:7" x14ac:dyDescent="0.25">
      <c r="D26" s="85" t="s">
        <v>275</v>
      </c>
      <c r="E26" s="85"/>
      <c r="F26" s="85"/>
    </row>
    <row r="27" spans="1:7" x14ac:dyDescent="0.25">
      <c r="D27" s="84" t="s">
        <v>276</v>
      </c>
      <c r="E27" s="84"/>
      <c r="F27" s="84"/>
    </row>
    <row r="28" spans="1:7" ht="15" customHeight="1" x14ac:dyDescent="0.25">
      <c r="D28" s="83" t="s">
        <v>277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75</v>
      </c>
      <c r="C30" s="61" t="s">
        <v>76</v>
      </c>
      <c r="D30" s="67">
        <v>0.3343331415984559</v>
      </c>
      <c r="E30" s="67">
        <v>0.32447844626104749</v>
      </c>
      <c r="F30" s="67">
        <v>0.32986989284174961</v>
      </c>
      <c r="G30" s="57">
        <v>5.3914465807021195E-3</v>
      </c>
    </row>
    <row r="31" spans="1:7" x14ac:dyDescent="0.25">
      <c r="A31" s="61">
        <v>2</v>
      </c>
      <c r="B31" s="61" t="s">
        <v>75</v>
      </c>
      <c r="C31" s="61" t="s">
        <v>77</v>
      </c>
      <c r="D31" s="67">
        <v>0.30064370660604994</v>
      </c>
      <c r="E31" s="67">
        <v>0.30667309699946005</v>
      </c>
      <c r="F31" s="67">
        <v>0.31044455901567769</v>
      </c>
      <c r="G31" s="57">
        <v>3.7714620162176415E-3</v>
      </c>
    </row>
    <row r="32" spans="1:7" x14ac:dyDescent="0.25">
      <c r="A32" s="61">
        <v>3</v>
      </c>
      <c r="B32" s="61" t="s">
        <v>31</v>
      </c>
      <c r="C32" s="61" t="s">
        <v>40</v>
      </c>
      <c r="D32" s="67">
        <v>0.30098153548905837</v>
      </c>
      <c r="E32" s="67">
        <v>0.3064810179309696</v>
      </c>
      <c r="F32" s="67">
        <v>0.30815142630666387</v>
      </c>
      <c r="G32" s="57">
        <v>1.6704083756942656E-3</v>
      </c>
    </row>
    <row r="33" spans="1:7" x14ac:dyDescent="0.25">
      <c r="A33" s="61">
        <v>4</v>
      </c>
      <c r="B33" s="61" t="s">
        <v>63</v>
      </c>
      <c r="C33" s="61" t="s">
        <v>72</v>
      </c>
      <c r="D33" s="67">
        <v>0.2961239853268901</v>
      </c>
      <c r="E33" s="67">
        <v>0.29932617042268417</v>
      </c>
      <c r="F33" s="67">
        <v>0.30224315842163252</v>
      </c>
      <c r="G33" s="57">
        <v>2.9169879989483505E-3</v>
      </c>
    </row>
    <row r="34" spans="1:7" x14ac:dyDescent="0.25">
      <c r="A34" s="61">
        <v>5</v>
      </c>
      <c r="B34" s="61" t="s">
        <v>31</v>
      </c>
      <c r="C34" s="61" t="s">
        <v>37</v>
      </c>
      <c r="D34" s="67">
        <v>0.27582616987835762</v>
      </c>
      <c r="E34" s="67">
        <v>0.28640515456160964</v>
      </c>
      <c r="F34" s="67">
        <v>0.28750503560128277</v>
      </c>
      <c r="G34" s="57">
        <v>1.0998810396731229E-3</v>
      </c>
    </row>
    <row r="35" spans="1:7" x14ac:dyDescent="0.25">
      <c r="A35" s="61">
        <v>6</v>
      </c>
      <c r="B35" s="61" t="s">
        <v>63</v>
      </c>
      <c r="C35" s="61" t="s">
        <v>73</v>
      </c>
      <c r="D35" s="67">
        <v>0.27581421154795194</v>
      </c>
      <c r="E35" s="67">
        <v>0.27792456459140141</v>
      </c>
      <c r="F35" s="67">
        <v>0.27786438637038835</v>
      </c>
      <c r="G35" s="68">
        <v>-6.0178221013063027E-5</v>
      </c>
    </row>
    <row r="36" spans="1:7" x14ac:dyDescent="0.25">
      <c r="A36" s="61">
        <v>7</v>
      </c>
      <c r="B36" s="61" t="s">
        <v>31</v>
      </c>
      <c r="C36" s="61" t="s">
        <v>46</v>
      </c>
      <c r="D36" s="67">
        <v>0.25368718958156444</v>
      </c>
      <c r="E36" s="67">
        <v>0.25116832435654723</v>
      </c>
      <c r="F36" s="67">
        <v>0.25668455194120654</v>
      </c>
      <c r="G36" s="57">
        <v>5.5162275846593056E-3</v>
      </c>
    </row>
    <row r="37" spans="1:7" x14ac:dyDescent="0.25">
      <c r="A37" s="61">
        <v>8</v>
      </c>
      <c r="B37" s="61" t="s">
        <v>63</v>
      </c>
      <c r="C37" s="61" t="s">
        <v>74</v>
      </c>
      <c r="D37" s="67">
        <v>0.25178352123693054</v>
      </c>
      <c r="E37" s="67">
        <v>0.25347712789881927</v>
      </c>
      <c r="F37" s="67">
        <v>0.25517530546932377</v>
      </c>
      <c r="G37" s="57">
        <v>1.6981775705044999E-3</v>
      </c>
    </row>
    <row r="38" spans="1:7" x14ac:dyDescent="0.25">
      <c r="A38" s="61">
        <v>9</v>
      </c>
      <c r="B38" s="61" t="s">
        <v>31</v>
      </c>
      <c r="C38" s="61" t="s">
        <v>59</v>
      </c>
      <c r="D38" s="67">
        <v>0.23927477617900517</v>
      </c>
      <c r="E38" s="67">
        <v>0.24259142549828019</v>
      </c>
      <c r="F38" s="67">
        <v>0.24469355503241438</v>
      </c>
      <c r="G38" s="57">
        <v>2.1021295341341895E-3</v>
      </c>
    </row>
    <row r="39" spans="1:7" x14ac:dyDescent="0.25">
      <c r="A39" s="61">
        <v>10</v>
      </c>
      <c r="B39" s="61" t="s">
        <v>63</v>
      </c>
      <c r="C39" s="61" t="s">
        <v>66</v>
      </c>
      <c r="D39" s="67">
        <v>0.23865408968296328</v>
      </c>
      <c r="E39" s="67">
        <v>0.23490103360796005</v>
      </c>
      <c r="F39" s="67">
        <v>0.23349227762108399</v>
      </c>
      <c r="G39" s="68">
        <v>-1.4087559868760646E-3</v>
      </c>
    </row>
    <row r="40" spans="1:7" x14ac:dyDescent="0.25">
      <c r="A40" s="61">
        <v>11</v>
      </c>
      <c r="B40" s="61" t="s">
        <v>31</v>
      </c>
      <c r="C40" s="61" t="s">
        <v>49</v>
      </c>
      <c r="D40" s="67">
        <v>0.22342823535339057</v>
      </c>
      <c r="E40" s="67">
        <v>0.22514747955802841</v>
      </c>
      <c r="F40" s="67">
        <v>0.22690285286816597</v>
      </c>
      <c r="G40" s="57">
        <v>1.755373310137559E-3</v>
      </c>
    </row>
    <row r="41" spans="1:7" x14ac:dyDescent="0.25">
      <c r="A41" s="61">
        <v>12</v>
      </c>
      <c r="B41" s="61" t="s">
        <v>31</v>
      </c>
      <c r="C41" s="61" t="s">
        <v>43</v>
      </c>
      <c r="D41" s="67">
        <v>0.2149951565728799</v>
      </c>
      <c r="E41" s="67">
        <v>0.21845345277317524</v>
      </c>
      <c r="F41" s="67">
        <v>0.22093955769317486</v>
      </c>
      <c r="G41" s="57">
        <v>2.486104919999621E-3</v>
      </c>
    </row>
    <row r="42" spans="1:7" x14ac:dyDescent="0.25">
      <c r="A42" s="61">
        <v>13</v>
      </c>
      <c r="B42" s="61" t="s">
        <v>31</v>
      </c>
      <c r="C42" s="61" t="s">
        <v>62</v>
      </c>
      <c r="D42" s="67">
        <v>0.20763325894621085</v>
      </c>
      <c r="E42" s="67">
        <v>0.20557636344616093</v>
      </c>
      <c r="F42" s="67">
        <v>0.2063942132829682</v>
      </c>
      <c r="G42" s="57">
        <v>8.1784983680727175E-4</v>
      </c>
    </row>
    <row r="43" spans="1:7" x14ac:dyDescent="0.25">
      <c r="A43" s="61">
        <v>14</v>
      </c>
      <c r="B43" s="61" t="s">
        <v>31</v>
      </c>
      <c r="C43" s="61" t="s">
        <v>51</v>
      </c>
      <c r="D43" s="67">
        <v>0.20427322822586988</v>
      </c>
      <c r="E43" s="67">
        <v>0.20480695649244784</v>
      </c>
      <c r="F43" s="67">
        <v>0.20617058881139574</v>
      </c>
      <c r="G43" s="57">
        <v>1.3636323189478994E-3</v>
      </c>
    </row>
    <row r="44" spans="1:7" x14ac:dyDescent="0.25">
      <c r="A44" s="61">
        <v>15</v>
      </c>
      <c r="B44" s="61" t="s">
        <v>63</v>
      </c>
      <c r="C44" s="61" t="s">
        <v>64</v>
      </c>
      <c r="D44" s="67">
        <v>0.20875907849066097</v>
      </c>
      <c r="E44" s="67">
        <v>0.20563386008702275</v>
      </c>
      <c r="F44" s="67">
        <v>0.20490598560644749</v>
      </c>
      <c r="G44" s="68">
        <v>-7.2787448057526349E-4</v>
      </c>
    </row>
    <row r="45" spans="1:7" x14ac:dyDescent="0.25">
      <c r="A45" s="61">
        <v>16</v>
      </c>
      <c r="B45" s="61" t="s">
        <v>31</v>
      </c>
      <c r="C45" s="61" t="s">
        <v>44</v>
      </c>
      <c r="D45" s="67">
        <v>0.20343890747116183</v>
      </c>
      <c r="E45" s="67">
        <v>0.20597886691041034</v>
      </c>
      <c r="F45" s="67">
        <v>0.20454801089178448</v>
      </c>
      <c r="G45" s="68">
        <v>-1.430856018625859E-3</v>
      </c>
    </row>
    <row r="46" spans="1:7" x14ac:dyDescent="0.25">
      <c r="A46" s="61">
        <v>17</v>
      </c>
      <c r="B46" s="61" t="s">
        <v>31</v>
      </c>
      <c r="C46" s="61" t="s">
        <v>52</v>
      </c>
      <c r="D46" s="67">
        <v>0.19869614252724324</v>
      </c>
      <c r="E46" s="67">
        <v>0.19793571254964107</v>
      </c>
      <c r="F46" s="67">
        <v>0.19823583106884021</v>
      </c>
      <c r="G46" s="57">
        <v>3.0011851919914401E-4</v>
      </c>
    </row>
    <row r="47" spans="1:7" x14ac:dyDescent="0.25">
      <c r="A47" s="61">
        <v>18</v>
      </c>
      <c r="B47" s="61" t="s">
        <v>31</v>
      </c>
      <c r="C47" s="61" t="s">
        <v>34</v>
      </c>
      <c r="D47" s="67">
        <v>0.18753135249652361</v>
      </c>
      <c r="E47" s="67">
        <v>0.19077417837898716</v>
      </c>
      <c r="F47" s="67">
        <v>0.19314386892267196</v>
      </c>
      <c r="G47" s="57">
        <v>2.3696905436847993E-3</v>
      </c>
    </row>
    <row r="48" spans="1:7" x14ac:dyDescent="0.25">
      <c r="A48" s="61">
        <v>19</v>
      </c>
      <c r="B48" s="61" t="s">
        <v>31</v>
      </c>
      <c r="C48" s="61" t="s">
        <v>47</v>
      </c>
      <c r="D48" s="67">
        <v>0.18817805846324559</v>
      </c>
      <c r="E48" s="67">
        <v>0.19206928616526339</v>
      </c>
      <c r="F48" s="67">
        <v>0.19273175676267637</v>
      </c>
      <c r="G48" s="57">
        <v>6.6247059741297853E-4</v>
      </c>
    </row>
    <row r="49" spans="1:7" x14ac:dyDescent="0.25">
      <c r="A49" s="61">
        <v>20</v>
      </c>
      <c r="B49" s="61" t="s">
        <v>31</v>
      </c>
      <c r="C49" s="61" t="s">
        <v>33</v>
      </c>
      <c r="D49" s="67">
        <v>0.14861556026390541</v>
      </c>
      <c r="E49" s="67">
        <v>0.16846539195414961</v>
      </c>
      <c r="F49" s="67">
        <v>0.1926866591073676</v>
      </c>
      <c r="G49" s="57">
        <v>2.4221267153217985E-2</v>
      </c>
    </row>
    <row r="50" spans="1:7" x14ac:dyDescent="0.25">
      <c r="A50" s="61">
        <v>21</v>
      </c>
      <c r="B50" s="61" t="s">
        <v>31</v>
      </c>
      <c r="C50" s="61" t="s">
        <v>54</v>
      </c>
      <c r="D50" s="67">
        <v>0.18610465980217367</v>
      </c>
      <c r="E50" s="67">
        <v>0.18853956863175564</v>
      </c>
      <c r="F50" s="67">
        <v>0.19182758867733885</v>
      </c>
      <c r="G50" s="57">
        <v>3.2880200455832065E-3</v>
      </c>
    </row>
    <row r="51" spans="1:7" x14ac:dyDescent="0.25">
      <c r="A51" s="61">
        <v>22</v>
      </c>
      <c r="B51" s="61" t="s">
        <v>63</v>
      </c>
      <c r="C51" s="61" t="s">
        <v>69</v>
      </c>
      <c r="D51" s="67">
        <v>0.1896762555050476</v>
      </c>
      <c r="E51" s="67">
        <v>0.18772257264247277</v>
      </c>
      <c r="F51" s="67">
        <v>0.18797179521194213</v>
      </c>
      <c r="G51" s="57">
        <v>2.4922256946935395E-4</v>
      </c>
    </row>
    <row r="52" spans="1:7" x14ac:dyDescent="0.25">
      <c r="A52" s="61">
        <v>23</v>
      </c>
      <c r="B52" s="61" t="s">
        <v>31</v>
      </c>
      <c r="C52" s="61" t="s">
        <v>61</v>
      </c>
      <c r="D52" s="67">
        <v>0.18524550587073413</v>
      </c>
      <c r="E52" s="67">
        <v>0.18439029333178783</v>
      </c>
      <c r="F52" s="67">
        <v>0.18244185624918402</v>
      </c>
      <c r="G52" s="68">
        <v>-1.94843708260381E-3</v>
      </c>
    </row>
    <row r="53" spans="1:7" x14ac:dyDescent="0.25">
      <c r="A53" s="61">
        <v>24</v>
      </c>
      <c r="B53" s="61" t="s">
        <v>63</v>
      </c>
      <c r="C53" s="61" t="s">
        <v>306</v>
      </c>
      <c r="D53" s="67">
        <v>0.16732702995986964</v>
      </c>
      <c r="E53" s="67">
        <v>0.17310198667908383</v>
      </c>
      <c r="F53" s="67">
        <v>0.17677264057502909</v>
      </c>
      <c r="G53" s="57">
        <v>3.6706538959452584E-3</v>
      </c>
    </row>
    <row r="54" spans="1:7" x14ac:dyDescent="0.25">
      <c r="A54" s="61">
        <v>25</v>
      </c>
      <c r="B54" s="61" t="s">
        <v>31</v>
      </c>
      <c r="C54" s="61" t="s">
        <v>60</v>
      </c>
      <c r="D54" s="67">
        <v>0.16946902402301553</v>
      </c>
      <c r="E54" s="67">
        <v>0.17196541016447695</v>
      </c>
      <c r="F54" s="67">
        <v>0.1747352697123444</v>
      </c>
      <c r="G54" s="57">
        <v>2.7698595478674592E-3</v>
      </c>
    </row>
    <row r="55" spans="1:7" x14ac:dyDescent="0.25">
      <c r="A55" s="61">
        <v>26</v>
      </c>
      <c r="B55" s="61" t="s">
        <v>31</v>
      </c>
      <c r="C55" s="61" t="s">
        <v>36</v>
      </c>
      <c r="D55" s="67">
        <v>0.17313800010562427</v>
      </c>
      <c r="E55" s="67">
        <v>0.17276166370588403</v>
      </c>
      <c r="F55" s="67">
        <v>0.17420142498791374</v>
      </c>
      <c r="G55" s="57">
        <v>1.4397612820297168E-3</v>
      </c>
    </row>
    <row r="56" spans="1:7" x14ac:dyDescent="0.25">
      <c r="A56" s="61">
        <v>27</v>
      </c>
      <c r="B56" s="61" t="s">
        <v>31</v>
      </c>
      <c r="C56" s="61" t="s">
        <v>57</v>
      </c>
      <c r="D56" s="67">
        <v>0.17088100147795796</v>
      </c>
      <c r="E56" s="67">
        <v>0.17154776720136822</v>
      </c>
      <c r="F56" s="67">
        <v>0.17255512514383364</v>
      </c>
      <c r="G56" s="57">
        <v>1.0073579424654255E-3</v>
      </c>
    </row>
    <row r="57" spans="1:7" x14ac:dyDescent="0.25">
      <c r="A57" s="61">
        <v>28</v>
      </c>
      <c r="B57" s="61" t="s">
        <v>63</v>
      </c>
      <c r="C57" s="61" t="s">
        <v>67</v>
      </c>
      <c r="D57" s="67">
        <v>0.16998044507994281</v>
      </c>
      <c r="E57" s="67">
        <v>0.16640061867656117</v>
      </c>
      <c r="F57" s="67">
        <v>0.16938219514866634</v>
      </c>
      <c r="G57" s="57">
        <v>2.9815764721051741E-3</v>
      </c>
    </row>
    <row r="58" spans="1:7" x14ac:dyDescent="0.25">
      <c r="A58" s="61">
        <v>29</v>
      </c>
      <c r="B58" s="61" t="s">
        <v>31</v>
      </c>
      <c r="C58" s="61" t="s">
        <v>39</v>
      </c>
      <c r="D58" s="67">
        <v>0.16160087015748628</v>
      </c>
      <c r="E58" s="67">
        <v>0.16315391331297757</v>
      </c>
      <c r="F58" s="67">
        <v>0.16553850861417482</v>
      </c>
      <c r="G58" s="57">
        <v>2.3845953011972509E-3</v>
      </c>
    </row>
    <row r="59" spans="1:7" x14ac:dyDescent="0.25">
      <c r="A59" s="61">
        <v>30</v>
      </c>
      <c r="B59" s="61" t="s">
        <v>31</v>
      </c>
      <c r="C59" s="61" t="s">
        <v>55</v>
      </c>
      <c r="D59" s="67">
        <v>0.15600480427101668</v>
      </c>
      <c r="E59" s="67">
        <v>0.15938737320642957</v>
      </c>
      <c r="F59" s="67">
        <v>0.16083398199139018</v>
      </c>
      <c r="G59" s="57">
        <v>1.4466087849606124E-3</v>
      </c>
    </row>
    <row r="60" spans="1:7" x14ac:dyDescent="0.25">
      <c r="A60" s="61">
        <v>31</v>
      </c>
      <c r="B60" s="61" t="s">
        <v>31</v>
      </c>
      <c r="C60" s="61" t="s">
        <v>35</v>
      </c>
      <c r="D60" s="67">
        <v>0.15433079266221919</v>
      </c>
      <c r="E60" s="67">
        <v>0.15529280225447822</v>
      </c>
      <c r="F60" s="67">
        <v>0.15648755071863615</v>
      </c>
      <c r="G60" s="57">
        <v>1.1947484641579298E-3</v>
      </c>
    </row>
    <row r="61" spans="1:7" x14ac:dyDescent="0.25">
      <c r="A61" s="61">
        <v>32</v>
      </c>
      <c r="B61" s="61" t="s">
        <v>63</v>
      </c>
      <c r="C61" s="61" t="s">
        <v>71</v>
      </c>
      <c r="D61" s="67">
        <v>0.15480257471002581</v>
      </c>
      <c r="E61" s="67">
        <v>0.15231357376686594</v>
      </c>
      <c r="F61" s="67">
        <v>0.15204448110005567</v>
      </c>
      <c r="G61" s="68">
        <v>-2.6909266681027222E-4</v>
      </c>
    </row>
    <row r="62" spans="1:7" x14ac:dyDescent="0.25">
      <c r="A62" s="61">
        <v>33</v>
      </c>
      <c r="B62" s="61" t="s">
        <v>63</v>
      </c>
      <c r="C62" s="61" t="s">
        <v>68</v>
      </c>
      <c r="D62" s="67">
        <v>0.15676347660731943</v>
      </c>
      <c r="E62" s="67">
        <v>0.1464881945410339</v>
      </c>
      <c r="F62" s="67">
        <v>0.14954696097097112</v>
      </c>
      <c r="G62" s="57">
        <v>3.0587664299372153E-3</v>
      </c>
    </row>
    <row r="63" spans="1:7" x14ac:dyDescent="0.25">
      <c r="A63" s="61">
        <v>34</v>
      </c>
      <c r="B63" s="61" t="s">
        <v>63</v>
      </c>
      <c r="C63" s="61" t="s">
        <v>65</v>
      </c>
      <c r="D63" s="67">
        <v>0.15179345349857096</v>
      </c>
      <c r="E63" s="67">
        <v>0.1489810739296239</v>
      </c>
      <c r="F63" s="67">
        <v>0.14933262116919208</v>
      </c>
      <c r="G63" s="57">
        <v>3.5154723956817846E-4</v>
      </c>
    </row>
    <row r="64" spans="1:7" x14ac:dyDescent="0.25">
      <c r="A64" s="61">
        <v>35</v>
      </c>
      <c r="B64" s="61" t="s">
        <v>31</v>
      </c>
      <c r="C64" s="61" t="s">
        <v>45</v>
      </c>
      <c r="D64" s="67">
        <v>0.14990273851067873</v>
      </c>
      <c r="E64" s="67">
        <v>0.14688120725782344</v>
      </c>
      <c r="F64" s="67">
        <v>0.14874826772750571</v>
      </c>
      <c r="G64" s="57">
        <v>1.867060469682269E-3</v>
      </c>
    </row>
    <row r="65" spans="1:7" x14ac:dyDescent="0.25">
      <c r="A65" s="61">
        <v>36</v>
      </c>
      <c r="B65" s="61" t="s">
        <v>31</v>
      </c>
      <c r="C65" s="61" t="s">
        <v>42</v>
      </c>
      <c r="D65" s="67">
        <v>0.14359130217201016</v>
      </c>
      <c r="E65" s="67">
        <v>0.14384868889091501</v>
      </c>
      <c r="F65" s="67">
        <v>0.14555298428910729</v>
      </c>
      <c r="G65" s="57">
        <v>1.7042953981922793E-3</v>
      </c>
    </row>
    <row r="66" spans="1:7" x14ac:dyDescent="0.25">
      <c r="A66" s="61">
        <v>37</v>
      </c>
      <c r="B66" s="61" t="s">
        <v>31</v>
      </c>
      <c r="C66" s="61" t="s">
        <v>48</v>
      </c>
      <c r="D66" s="67">
        <v>0.14715600115249294</v>
      </c>
      <c r="E66" s="67">
        <v>0.14234800533409558</v>
      </c>
      <c r="F66" s="67">
        <v>0.14371456858798509</v>
      </c>
      <c r="G66" s="57">
        <v>1.3665632538895078E-3</v>
      </c>
    </row>
    <row r="67" spans="1:7" x14ac:dyDescent="0.25">
      <c r="A67" s="61">
        <v>38</v>
      </c>
      <c r="B67" s="61" t="s">
        <v>31</v>
      </c>
      <c r="C67" s="61" t="s">
        <v>38</v>
      </c>
      <c r="D67" s="67">
        <v>0.1349528620298783</v>
      </c>
      <c r="E67" s="67">
        <v>0.13395786457751199</v>
      </c>
      <c r="F67" s="67">
        <v>0.13497697761582345</v>
      </c>
      <c r="G67" s="57">
        <v>1.0191130383114533E-3</v>
      </c>
    </row>
    <row r="68" spans="1:7" x14ac:dyDescent="0.25">
      <c r="A68" s="61">
        <v>39</v>
      </c>
      <c r="B68" s="61" t="s">
        <v>31</v>
      </c>
      <c r="C68" s="61" t="s">
        <v>58</v>
      </c>
      <c r="D68" s="67">
        <v>0.1346456121176364</v>
      </c>
      <c r="E68" s="67">
        <v>0.13059653794354492</v>
      </c>
      <c r="F68" s="67">
        <v>0.13298704389544286</v>
      </c>
      <c r="G68" s="57">
        <v>2.3905059518979366E-3</v>
      </c>
    </row>
    <row r="69" spans="1:7" x14ac:dyDescent="0.25">
      <c r="A69" s="61">
        <v>40</v>
      </c>
      <c r="B69" s="61" t="s">
        <v>31</v>
      </c>
      <c r="C69" s="61" t="s">
        <v>56</v>
      </c>
      <c r="D69" s="67">
        <v>0.12501203384380347</v>
      </c>
      <c r="E69" s="67">
        <v>0.12711615188346304</v>
      </c>
      <c r="F69" s="67">
        <v>0.12785643239974354</v>
      </c>
      <c r="G69" s="57">
        <v>7.402805162805004E-4</v>
      </c>
    </row>
    <row r="70" spans="1:7" x14ac:dyDescent="0.25">
      <c r="A70" s="61">
        <v>41</v>
      </c>
      <c r="B70" s="61" t="s">
        <v>31</v>
      </c>
      <c r="C70" s="61" t="s">
        <v>32</v>
      </c>
      <c r="D70" s="67">
        <v>0.12980782669003083</v>
      </c>
      <c r="E70" s="67">
        <v>0.11549871847705895</v>
      </c>
      <c r="F70" s="67">
        <v>0.12579139609903833</v>
      </c>
      <c r="G70" s="57">
        <v>1.0292677621979385E-2</v>
      </c>
    </row>
    <row r="71" spans="1:7" x14ac:dyDescent="0.25">
      <c r="A71" s="61">
        <v>42</v>
      </c>
      <c r="B71" s="61" t="s">
        <v>31</v>
      </c>
      <c r="C71" s="61" t="s">
        <v>41</v>
      </c>
      <c r="D71" s="67">
        <v>0.12145321472423858</v>
      </c>
      <c r="E71" s="67">
        <v>0.12358863659957431</v>
      </c>
      <c r="F71" s="67">
        <v>0.12368568902730603</v>
      </c>
      <c r="G71" s="57">
        <v>9.7052427731725288E-5</v>
      </c>
    </row>
    <row r="72" spans="1:7" x14ac:dyDescent="0.25">
      <c r="A72" s="61">
        <v>43</v>
      </c>
      <c r="B72" s="61" t="s">
        <v>31</v>
      </c>
      <c r="C72" s="61" t="s">
        <v>50</v>
      </c>
      <c r="D72" s="67">
        <v>0.10351183245291004</v>
      </c>
      <c r="E72" s="67">
        <v>0.10388228300309757</v>
      </c>
      <c r="F72" s="67">
        <v>0.1052111384518611</v>
      </c>
      <c r="G72" s="57">
        <v>1.3288554487635301E-3</v>
      </c>
    </row>
    <row r="73" spans="1:7" x14ac:dyDescent="0.25">
      <c r="A73" s="61">
        <v>44</v>
      </c>
      <c r="B73" s="61" t="s">
        <v>31</v>
      </c>
      <c r="C73" s="61" t="s">
        <v>53</v>
      </c>
      <c r="D73" s="67">
        <v>0.12662318377560297</v>
      </c>
      <c r="E73" s="70">
        <v>7.3293598399361989E-2</v>
      </c>
      <c r="F73" s="70">
        <v>8.4655942019142352E-2</v>
      </c>
      <c r="G73" s="57">
        <v>1.1362343619780363E-2</v>
      </c>
    </row>
    <row r="74" spans="1:7" x14ac:dyDescent="0.25">
      <c r="A74" s="61">
        <v>45</v>
      </c>
      <c r="B74" s="61" t="s">
        <v>63</v>
      </c>
      <c r="C74" s="61" t="s">
        <v>70</v>
      </c>
      <c r="D74" s="70">
        <v>5.6402823861159933E-2</v>
      </c>
      <c r="E74" s="70">
        <v>-2.3955961052464239E-2</v>
      </c>
      <c r="F74" s="70">
        <v>-8.4901157754802767E-2</v>
      </c>
      <c r="G74" s="68">
        <v>-6.0945196702338528E-2</v>
      </c>
    </row>
    <row r="75" spans="1:7" x14ac:dyDescent="0.25">
      <c r="A75" s="82" t="s">
        <v>78</v>
      </c>
      <c r="B75" s="82"/>
      <c r="C75" s="63" t="s">
        <v>79</v>
      </c>
      <c r="D75" s="74">
        <v>0.17419924675907283</v>
      </c>
      <c r="E75" s="74">
        <v>0.17433667520333462</v>
      </c>
      <c r="F75" s="74">
        <v>0.17834372980268387</v>
      </c>
      <c r="G75" s="60">
        <v>4.0070545993492468E-3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5:B75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78" t="s">
        <v>278</v>
      </c>
      <c r="B2" s="78"/>
      <c r="C2" s="78"/>
    </row>
    <row r="24" spans="1:7" ht="15.75" x14ac:dyDescent="0.25">
      <c r="A24" s="4" t="s">
        <v>279</v>
      </c>
      <c r="B24" s="4"/>
      <c r="C24" s="4"/>
    </row>
    <row r="26" spans="1:7" x14ac:dyDescent="0.25">
      <c r="D26" s="85" t="s">
        <v>280</v>
      </c>
      <c r="E26" s="85"/>
      <c r="F26" s="85"/>
    </row>
    <row r="27" spans="1:7" x14ac:dyDescent="0.25">
      <c r="D27" s="84" t="s">
        <v>281</v>
      </c>
      <c r="E27" s="84"/>
      <c r="F27" s="84"/>
    </row>
    <row r="28" spans="1:7" ht="15" customHeight="1" x14ac:dyDescent="0.25">
      <c r="D28" s="83" t="s">
        <v>282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33</v>
      </c>
      <c r="D30" s="67">
        <v>0.7</v>
      </c>
      <c r="E30" s="67">
        <v>0.7</v>
      </c>
      <c r="F30" s="67">
        <v>0.7</v>
      </c>
      <c r="G30" s="57">
        <v>2.2871220710171891E-2</v>
      </c>
    </row>
    <row r="31" spans="1:7" x14ac:dyDescent="0.25">
      <c r="A31" s="61">
        <v>2</v>
      </c>
      <c r="B31" s="61" t="s">
        <v>31</v>
      </c>
      <c r="C31" s="61" t="s">
        <v>52</v>
      </c>
      <c r="D31" s="67">
        <v>0.7</v>
      </c>
      <c r="E31" s="67">
        <v>0.7</v>
      </c>
      <c r="F31" s="67">
        <v>0.66804870763657698</v>
      </c>
      <c r="G31" s="68">
        <v>-0.10110963779310189</v>
      </c>
    </row>
    <row r="32" spans="1:7" x14ac:dyDescent="0.25">
      <c r="A32" s="61">
        <v>3</v>
      </c>
      <c r="B32" s="61" t="s">
        <v>31</v>
      </c>
      <c r="C32" s="61" t="s">
        <v>47</v>
      </c>
      <c r="D32" s="67">
        <v>0.59529169135986226</v>
      </c>
      <c r="E32" s="67">
        <v>0.63022377407165053</v>
      </c>
      <c r="F32" s="67">
        <v>0.66668621027612518</v>
      </c>
      <c r="G32" s="57">
        <v>3.6462436204474646E-2</v>
      </c>
    </row>
    <row r="33" spans="1:7" x14ac:dyDescent="0.25">
      <c r="A33" s="61">
        <v>4</v>
      </c>
      <c r="B33" s="61" t="s">
        <v>31</v>
      </c>
      <c r="C33" s="61" t="s">
        <v>49</v>
      </c>
      <c r="D33" s="67">
        <v>0.5636771990253383</v>
      </c>
      <c r="E33" s="67">
        <v>0.60978403575379247</v>
      </c>
      <c r="F33" s="67">
        <v>0.63444668588269193</v>
      </c>
      <c r="G33" s="57">
        <v>2.4662650128899455E-2</v>
      </c>
    </row>
    <row r="34" spans="1:7" x14ac:dyDescent="0.25">
      <c r="A34" s="61">
        <v>5</v>
      </c>
      <c r="B34" s="61" t="s">
        <v>31</v>
      </c>
      <c r="C34" s="61" t="s">
        <v>39</v>
      </c>
      <c r="D34" s="67">
        <v>0.51295760183823913</v>
      </c>
      <c r="E34" s="67">
        <v>0.58538170510449061</v>
      </c>
      <c r="F34" s="67">
        <v>0.63444365650524115</v>
      </c>
      <c r="G34" s="57">
        <v>4.9061951400750536E-2</v>
      </c>
    </row>
    <row r="35" spans="1:7" x14ac:dyDescent="0.25">
      <c r="A35" s="61">
        <v>6</v>
      </c>
      <c r="B35" s="61" t="s">
        <v>31</v>
      </c>
      <c r="C35" s="61" t="s">
        <v>40</v>
      </c>
      <c r="D35" s="67">
        <v>0.61933378493260216</v>
      </c>
      <c r="E35" s="67">
        <v>0.58418071968287921</v>
      </c>
      <c r="F35" s="67">
        <v>0.61639874151646656</v>
      </c>
      <c r="G35" s="57">
        <v>3.2218021833587351E-2</v>
      </c>
    </row>
    <row r="36" spans="1:7" x14ac:dyDescent="0.25">
      <c r="A36" s="61">
        <v>7</v>
      </c>
      <c r="B36" s="61" t="s">
        <v>31</v>
      </c>
      <c r="C36" s="61" t="s">
        <v>58</v>
      </c>
      <c r="D36" s="67">
        <v>0.65123548430398681</v>
      </c>
      <c r="E36" s="67">
        <v>0.59273866686046461</v>
      </c>
      <c r="F36" s="67">
        <v>0.57559199443695086</v>
      </c>
      <c r="G36" s="68">
        <v>-1.7146672423513754E-2</v>
      </c>
    </row>
    <row r="37" spans="1:7" x14ac:dyDescent="0.25">
      <c r="A37" s="61">
        <v>8</v>
      </c>
      <c r="B37" s="61" t="s">
        <v>63</v>
      </c>
      <c r="C37" s="61" t="s">
        <v>71</v>
      </c>
      <c r="D37" s="67">
        <v>0.53031256500548007</v>
      </c>
      <c r="E37" s="67">
        <v>0.61732892052904298</v>
      </c>
      <c r="F37" s="67">
        <v>0.57044644150717638</v>
      </c>
      <c r="G37" s="68">
        <v>-4.6882479021866597E-2</v>
      </c>
    </row>
    <row r="38" spans="1:7" x14ac:dyDescent="0.25">
      <c r="A38" s="61">
        <v>9</v>
      </c>
      <c r="B38" s="61" t="s">
        <v>31</v>
      </c>
      <c r="C38" s="61" t="s">
        <v>45</v>
      </c>
      <c r="D38" s="67">
        <v>0.49732666680733095</v>
      </c>
      <c r="E38" s="67">
        <v>0.53835370302839258</v>
      </c>
      <c r="F38" s="67">
        <v>0.5601996878850023</v>
      </c>
      <c r="G38" s="57">
        <v>2.1845984856609713E-2</v>
      </c>
    </row>
    <row r="39" spans="1:7" x14ac:dyDescent="0.25">
      <c r="A39" s="61">
        <v>10</v>
      </c>
      <c r="B39" s="61" t="s">
        <v>31</v>
      </c>
      <c r="C39" s="61" t="s">
        <v>34</v>
      </c>
      <c r="D39" s="67">
        <v>0.50562149975533732</v>
      </c>
      <c r="E39" s="67">
        <v>0.51998883905181048</v>
      </c>
      <c r="F39" s="67">
        <v>0.55784722700700806</v>
      </c>
      <c r="G39" s="57">
        <v>3.7858387955197581E-2</v>
      </c>
    </row>
    <row r="40" spans="1:7" x14ac:dyDescent="0.25">
      <c r="A40" s="61">
        <v>11</v>
      </c>
      <c r="B40" s="61" t="s">
        <v>31</v>
      </c>
      <c r="C40" s="61" t="s">
        <v>36</v>
      </c>
      <c r="D40" s="67">
        <v>0.53298158805318352</v>
      </c>
      <c r="E40" s="67">
        <v>0.54054016599280208</v>
      </c>
      <c r="F40" s="67">
        <v>0.54847639121801739</v>
      </c>
      <c r="G40" s="57">
        <v>7.9362252252153098E-3</v>
      </c>
    </row>
    <row r="41" spans="1:7" x14ac:dyDescent="0.25">
      <c r="A41" s="61">
        <v>12</v>
      </c>
      <c r="B41" s="61" t="s">
        <v>31</v>
      </c>
      <c r="C41" s="61" t="s">
        <v>43</v>
      </c>
      <c r="D41" s="67">
        <v>0.48513606998569175</v>
      </c>
      <c r="E41" s="67">
        <v>0.5259656103455993</v>
      </c>
      <c r="F41" s="67">
        <v>0.54215893063057419</v>
      </c>
      <c r="G41" s="57">
        <v>1.6193320284974888E-2</v>
      </c>
    </row>
    <row r="42" spans="1:7" x14ac:dyDescent="0.25">
      <c r="A42" s="61">
        <v>13</v>
      </c>
      <c r="B42" s="61" t="s">
        <v>75</v>
      </c>
      <c r="C42" s="61" t="s">
        <v>76</v>
      </c>
      <c r="D42" s="67">
        <v>0.55311772982280483</v>
      </c>
      <c r="E42" s="67">
        <v>0.49871651238182463</v>
      </c>
      <c r="F42" s="67">
        <v>0.52421834054321048</v>
      </c>
      <c r="G42" s="57">
        <v>2.5501828161385853E-2</v>
      </c>
    </row>
    <row r="43" spans="1:7" x14ac:dyDescent="0.25">
      <c r="A43" s="61">
        <v>14</v>
      </c>
      <c r="B43" s="61" t="s">
        <v>31</v>
      </c>
      <c r="C43" s="61" t="s">
        <v>55</v>
      </c>
      <c r="D43" s="67">
        <v>0.5135159302705421</v>
      </c>
      <c r="E43" s="67">
        <v>0.50197421689415311</v>
      </c>
      <c r="F43" s="67">
        <v>0.51829515029151396</v>
      </c>
      <c r="G43" s="57">
        <v>1.6320933397360848E-2</v>
      </c>
    </row>
    <row r="44" spans="1:7" x14ac:dyDescent="0.25">
      <c r="A44" s="61">
        <v>15</v>
      </c>
      <c r="B44" s="61" t="s">
        <v>31</v>
      </c>
      <c r="C44" s="61" t="s">
        <v>48</v>
      </c>
      <c r="D44" s="67">
        <v>0.4463091779438208</v>
      </c>
      <c r="E44" s="67">
        <v>0.46048455461904791</v>
      </c>
      <c r="F44" s="67">
        <v>0.51415093481178509</v>
      </c>
      <c r="G44" s="57">
        <v>5.3666380192737173E-2</v>
      </c>
    </row>
    <row r="45" spans="1:7" x14ac:dyDescent="0.25">
      <c r="A45" s="61">
        <v>16</v>
      </c>
      <c r="B45" s="61" t="s">
        <v>31</v>
      </c>
      <c r="C45" s="61" t="s">
        <v>38</v>
      </c>
      <c r="D45" s="67">
        <v>0.43673214537448934</v>
      </c>
      <c r="E45" s="67">
        <v>0.49083662283256152</v>
      </c>
      <c r="F45" s="67">
        <v>0.50389408930856983</v>
      </c>
      <c r="G45" s="57">
        <v>1.3057466476008306E-2</v>
      </c>
    </row>
    <row r="46" spans="1:7" x14ac:dyDescent="0.25">
      <c r="A46" s="61">
        <v>17</v>
      </c>
      <c r="B46" s="61" t="s">
        <v>31</v>
      </c>
      <c r="C46" s="61" t="s">
        <v>50</v>
      </c>
      <c r="D46" s="67">
        <v>0.41779879498589767</v>
      </c>
      <c r="E46" s="67">
        <v>0.45593511448953239</v>
      </c>
      <c r="F46" s="67">
        <v>0.50157903706810336</v>
      </c>
      <c r="G46" s="57">
        <v>4.5643922578570972E-2</v>
      </c>
    </row>
    <row r="47" spans="1:7" x14ac:dyDescent="0.25">
      <c r="A47" s="61">
        <v>18</v>
      </c>
      <c r="B47" s="61" t="s">
        <v>31</v>
      </c>
      <c r="C47" s="61" t="s">
        <v>37</v>
      </c>
      <c r="D47" s="67">
        <v>0.46747750246341524</v>
      </c>
      <c r="E47" s="67">
        <v>0.47612059480875091</v>
      </c>
      <c r="F47" s="67">
        <v>0.49406207391549928</v>
      </c>
      <c r="G47" s="57">
        <v>1.794147910674837E-2</v>
      </c>
    </row>
    <row r="48" spans="1:7" x14ac:dyDescent="0.25">
      <c r="A48" s="61">
        <v>19</v>
      </c>
      <c r="B48" s="61" t="s">
        <v>31</v>
      </c>
      <c r="C48" s="61" t="s">
        <v>42</v>
      </c>
      <c r="D48" s="67">
        <v>0.42677803431306055</v>
      </c>
      <c r="E48" s="67">
        <v>0.46101479826088437</v>
      </c>
      <c r="F48" s="67">
        <v>0.46433323763478979</v>
      </c>
      <c r="G48" s="57">
        <v>3.318439373905413E-3</v>
      </c>
    </row>
    <row r="49" spans="1:7" x14ac:dyDescent="0.25">
      <c r="A49" s="61">
        <v>20</v>
      </c>
      <c r="B49" s="61" t="s">
        <v>63</v>
      </c>
      <c r="C49" s="61" t="s">
        <v>67</v>
      </c>
      <c r="D49" s="67">
        <v>0.42134896407117273</v>
      </c>
      <c r="E49" s="67">
        <v>0.46441706677874517</v>
      </c>
      <c r="F49" s="67">
        <v>0.45047331835043708</v>
      </c>
      <c r="G49" s="68">
        <v>-1.3943748428308089E-2</v>
      </c>
    </row>
    <row r="50" spans="1:7" x14ac:dyDescent="0.25">
      <c r="A50" s="61">
        <v>21</v>
      </c>
      <c r="B50" s="61" t="s">
        <v>31</v>
      </c>
      <c r="C50" s="61" t="s">
        <v>35</v>
      </c>
      <c r="D50" s="67">
        <v>0.44331760530823017</v>
      </c>
      <c r="E50" s="67">
        <v>0.44875917563991835</v>
      </c>
      <c r="F50" s="67">
        <v>0.44231670247430477</v>
      </c>
      <c r="G50" s="68">
        <v>-6.4424731656135825E-3</v>
      </c>
    </row>
    <row r="51" spans="1:7" x14ac:dyDescent="0.25">
      <c r="A51" s="61">
        <v>22</v>
      </c>
      <c r="B51" s="61" t="s">
        <v>31</v>
      </c>
      <c r="C51" s="61" t="s">
        <v>32</v>
      </c>
      <c r="D51" s="67">
        <v>0.41306583168089739</v>
      </c>
      <c r="E51" s="67">
        <v>0.45473232767124644</v>
      </c>
      <c r="F51" s="67">
        <v>0.41488488022452841</v>
      </c>
      <c r="G51" s="68">
        <v>-3.9847447446718032E-2</v>
      </c>
    </row>
    <row r="52" spans="1:7" x14ac:dyDescent="0.25">
      <c r="A52" s="61">
        <v>23</v>
      </c>
      <c r="B52" s="61" t="s">
        <v>31</v>
      </c>
      <c r="C52" s="61" t="s">
        <v>46</v>
      </c>
      <c r="D52" s="67">
        <v>0.34206835381553452</v>
      </c>
      <c r="E52" s="67">
        <v>0.36114696718258305</v>
      </c>
      <c r="F52" s="67">
        <v>0.40006058070724732</v>
      </c>
      <c r="G52" s="57">
        <v>3.891361352466427E-2</v>
      </c>
    </row>
    <row r="53" spans="1:7" x14ac:dyDescent="0.25">
      <c r="A53" s="61">
        <v>24</v>
      </c>
      <c r="B53" s="61" t="s">
        <v>63</v>
      </c>
      <c r="C53" s="61" t="s">
        <v>65</v>
      </c>
      <c r="D53" s="67">
        <v>0.35901724380496597</v>
      </c>
      <c r="E53" s="67">
        <v>0.39612684732411541</v>
      </c>
      <c r="F53" s="67">
        <v>0.39154427198994979</v>
      </c>
      <c r="G53" s="68">
        <v>-4.5825753341656172E-3</v>
      </c>
    </row>
    <row r="54" spans="1:7" x14ac:dyDescent="0.25">
      <c r="A54" s="61">
        <v>25</v>
      </c>
      <c r="B54" s="61" t="s">
        <v>31</v>
      </c>
      <c r="C54" s="61" t="s">
        <v>59</v>
      </c>
      <c r="D54" s="67">
        <v>0.341524344044082</v>
      </c>
      <c r="E54" s="67">
        <v>0.37618016649041719</v>
      </c>
      <c r="F54" s="67">
        <v>0.38513567938012888</v>
      </c>
      <c r="G54" s="57">
        <v>8.955512889711692E-3</v>
      </c>
    </row>
    <row r="55" spans="1:7" x14ac:dyDescent="0.25">
      <c r="A55" s="61">
        <v>26</v>
      </c>
      <c r="B55" s="61" t="s">
        <v>31</v>
      </c>
      <c r="C55" s="61" t="s">
        <v>60</v>
      </c>
      <c r="D55" s="67">
        <v>0.32908731412585585</v>
      </c>
      <c r="E55" s="67">
        <v>0.36029733456670898</v>
      </c>
      <c r="F55" s="67">
        <v>0.38288380268322858</v>
      </c>
      <c r="G55" s="57">
        <v>2.2586468116519598E-2</v>
      </c>
    </row>
    <row r="56" spans="1:7" x14ac:dyDescent="0.25">
      <c r="A56" s="61">
        <v>27</v>
      </c>
      <c r="B56" s="61" t="s">
        <v>63</v>
      </c>
      <c r="C56" s="61" t="s">
        <v>72</v>
      </c>
      <c r="D56" s="67">
        <v>0.29173173285795601</v>
      </c>
      <c r="E56" s="67">
        <v>0.33261837723273963</v>
      </c>
      <c r="F56" s="67">
        <v>0.37942303637982217</v>
      </c>
      <c r="G56" s="57">
        <v>4.6804659147082539E-2</v>
      </c>
    </row>
    <row r="57" spans="1:7" x14ac:dyDescent="0.25">
      <c r="A57" s="61">
        <v>28</v>
      </c>
      <c r="B57" s="61" t="s">
        <v>31</v>
      </c>
      <c r="C57" s="61" t="s">
        <v>61</v>
      </c>
      <c r="D57" s="67">
        <v>0.27652242675084898</v>
      </c>
      <c r="E57" s="67">
        <v>0.30561537349851148</v>
      </c>
      <c r="F57" s="67">
        <v>0.37170882285657902</v>
      </c>
      <c r="G57" s="57">
        <v>6.6093449358067546E-2</v>
      </c>
    </row>
    <row r="58" spans="1:7" x14ac:dyDescent="0.25">
      <c r="A58" s="61">
        <v>29</v>
      </c>
      <c r="B58" s="61" t="s">
        <v>31</v>
      </c>
      <c r="C58" s="61" t="s">
        <v>53</v>
      </c>
      <c r="D58" s="67">
        <v>0.32437427858229917</v>
      </c>
      <c r="E58" s="67">
        <v>0.26823122238297081</v>
      </c>
      <c r="F58" s="67">
        <v>0.3701452870126995</v>
      </c>
      <c r="G58" s="57">
        <v>0.10191406462972868</v>
      </c>
    </row>
    <row r="59" spans="1:7" x14ac:dyDescent="0.25">
      <c r="A59" s="61">
        <v>30</v>
      </c>
      <c r="B59" s="61" t="s">
        <v>63</v>
      </c>
      <c r="C59" s="61" t="s">
        <v>73</v>
      </c>
      <c r="D59" s="67">
        <v>0.31879202570162918</v>
      </c>
      <c r="E59" s="67">
        <v>0.33757949632904538</v>
      </c>
      <c r="F59" s="67">
        <v>0.36084691439463074</v>
      </c>
      <c r="G59" s="57">
        <v>2.3267418065585355E-2</v>
      </c>
    </row>
    <row r="60" spans="1:7" x14ac:dyDescent="0.25">
      <c r="A60" s="61">
        <v>31</v>
      </c>
      <c r="B60" s="61" t="s">
        <v>31</v>
      </c>
      <c r="C60" s="61" t="s">
        <v>44</v>
      </c>
      <c r="D60" s="67">
        <v>0.36899549733310594</v>
      </c>
      <c r="E60" s="67">
        <v>0.38682291641840277</v>
      </c>
      <c r="F60" s="67">
        <v>0.35868204656100816</v>
      </c>
      <c r="G60" s="68">
        <v>-2.8140869857394613E-2</v>
      </c>
    </row>
    <row r="61" spans="1:7" x14ac:dyDescent="0.25">
      <c r="A61" s="61">
        <v>32</v>
      </c>
      <c r="B61" s="61" t="s">
        <v>75</v>
      </c>
      <c r="C61" s="61" t="s">
        <v>77</v>
      </c>
      <c r="D61" s="67">
        <v>0.34520785393974079</v>
      </c>
      <c r="E61" s="67">
        <v>0.37548146443697072</v>
      </c>
      <c r="F61" s="67">
        <v>0.35250642941456617</v>
      </c>
      <c r="G61" s="68">
        <v>-2.2975035022404555E-2</v>
      </c>
    </row>
    <row r="62" spans="1:7" x14ac:dyDescent="0.25">
      <c r="A62" s="61">
        <v>33</v>
      </c>
      <c r="B62" s="61" t="s">
        <v>31</v>
      </c>
      <c r="C62" s="61" t="s">
        <v>51</v>
      </c>
      <c r="D62" s="67">
        <v>0.28472616434542725</v>
      </c>
      <c r="E62" s="67">
        <v>0.31950907390968764</v>
      </c>
      <c r="F62" s="67">
        <v>0.33850554273203604</v>
      </c>
      <c r="G62" s="57">
        <v>1.89964688223484E-2</v>
      </c>
    </row>
    <row r="63" spans="1:7" x14ac:dyDescent="0.25">
      <c r="A63" s="61">
        <v>34</v>
      </c>
      <c r="B63" s="61" t="s">
        <v>63</v>
      </c>
      <c r="C63" s="61" t="s">
        <v>69</v>
      </c>
      <c r="D63" s="67">
        <v>0.2687484998517829</v>
      </c>
      <c r="E63" s="67">
        <v>0.31723191796980776</v>
      </c>
      <c r="F63" s="67">
        <v>0.31667973585028997</v>
      </c>
      <c r="G63" s="68">
        <v>-5.5218211951779672E-4</v>
      </c>
    </row>
    <row r="64" spans="1:7" x14ac:dyDescent="0.25">
      <c r="A64" s="61">
        <v>35</v>
      </c>
      <c r="B64" s="61" t="s">
        <v>63</v>
      </c>
      <c r="C64" s="61" t="s">
        <v>306</v>
      </c>
      <c r="D64" s="69">
        <v>0.15484864371374607</v>
      </c>
      <c r="E64" s="69">
        <v>0.18399908012388616</v>
      </c>
      <c r="F64" s="67">
        <v>0.30594533940253682</v>
      </c>
      <c r="G64" s="57">
        <v>0.12194625927865066</v>
      </c>
    </row>
    <row r="65" spans="1:7" x14ac:dyDescent="0.25">
      <c r="A65" s="61">
        <v>36</v>
      </c>
      <c r="B65" s="61" t="s">
        <v>31</v>
      </c>
      <c r="C65" s="61" t="s">
        <v>56</v>
      </c>
      <c r="D65" s="67">
        <v>0.29919639701147793</v>
      </c>
      <c r="E65" s="67">
        <v>0.28736322360018041</v>
      </c>
      <c r="F65" s="67">
        <v>0.30540235107438884</v>
      </c>
      <c r="G65" s="57">
        <v>1.8039127474208438E-2</v>
      </c>
    </row>
    <row r="66" spans="1:7" x14ac:dyDescent="0.25">
      <c r="A66" s="61">
        <v>37</v>
      </c>
      <c r="B66" s="61" t="s">
        <v>63</v>
      </c>
      <c r="C66" s="61" t="s">
        <v>64</v>
      </c>
      <c r="D66" s="67">
        <v>0.27422489514686632</v>
      </c>
      <c r="E66" s="67">
        <v>0.28911894627592266</v>
      </c>
      <c r="F66" s="67">
        <v>0.28760544060950188</v>
      </c>
      <c r="G66" s="68">
        <v>-1.513505666420778E-3</v>
      </c>
    </row>
    <row r="67" spans="1:7" x14ac:dyDescent="0.25">
      <c r="A67" s="61">
        <v>38</v>
      </c>
      <c r="B67" s="61" t="s">
        <v>31</v>
      </c>
      <c r="C67" s="61" t="s">
        <v>41</v>
      </c>
      <c r="D67" s="67">
        <v>0.24812899308419598</v>
      </c>
      <c r="E67" s="67">
        <v>0.27233101261897724</v>
      </c>
      <c r="F67" s="67">
        <v>0.28644941912415589</v>
      </c>
      <c r="G67" s="57">
        <v>1.4118406505178649E-2</v>
      </c>
    </row>
    <row r="68" spans="1:7" x14ac:dyDescent="0.25">
      <c r="A68" s="61">
        <v>39</v>
      </c>
      <c r="B68" s="61" t="s">
        <v>31</v>
      </c>
      <c r="C68" s="61" t="s">
        <v>62</v>
      </c>
      <c r="D68" s="67">
        <v>0.28928329096552097</v>
      </c>
      <c r="E68" s="67">
        <v>0.27212347408500298</v>
      </c>
      <c r="F68" s="67">
        <v>0.28217606157339203</v>
      </c>
      <c r="G68" s="57">
        <v>1.0052587488389053E-2</v>
      </c>
    </row>
    <row r="69" spans="1:7" x14ac:dyDescent="0.25">
      <c r="A69" s="61">
        <v>40</v>
      </c>
      <c r="B69" s="61" t="s">
        <v>31</v>
      </c>
      <c r="C69" s="61" t="s">
        <v>54</v>
      </c>
      <c r="D69" s="67">
        <v>0.27588610961332022</v>
      </c>
      <c r="E69" s="67">
        <v>0.27884235720717659</v>
      </c>
      <c r="F69" s="67">
        <v>0.27720841877918401</v>
      </c>
      <c r="G69" s="68">
        <v>-1.6339384279925873E-3</v>
      </c>
    </row>
    <row r="70" spans="1:7" x14ac:dyDescent="0.25">
      <c r="A70" s="61">
        <v>41</v>
      </c>
      <c r="B70" s="61" t="s">
        <v>63</v>
      </c>
      <c r="C70" s="61" t="s">
        <v>74</v>
      </c>
      <c r="D70" s="67">
        <v>0.22129762756397844</v>
      </c>
      <c r="E70" s="67">
        <v>0.29628513482851415</v>
      </c>
      <c r="F70" s="67">
        <v>0.27574252049903164</v>
      </c>
      <c r="G70" s="68">
        <v>-2.0542614329482511E-2</v>
      </c>
    </row>
    <row r="71" spans="1:7" x14ac:dyDescent="0.25">
      <c r="A71" s="61">
        <v>42</v>
      </c>
      <c r="B71" s="61" t="s">
        <v>31</v>
      </c>
      <c r="C71" s="61" t="s">
        <v>57</v>
      </c>
      <c r="D71" s="69">
        <v>0.18077314857892124</v>
      </c>
      <c r="E71" s="67">
        <v>0.2750732854205134</v>
      </c>
      <c r="F71" s="67">
        <v>0.2620182365617465</v>
      </c>
      <c r="G71" s="68">
        <v>-1.3055048858766904E-2</v>
      </c>
    </row>
    <row r="72" spans="1:7" x14ac:dyDescent="0.25">
      <c r="A72" s="61">
        <v>43</v>
      </c>
      <c r="B72" s="61" t="s">
        <v>63</v>
      </c>
      <c r="C72" s="61" t="s">
        <v>66</v>
      </c>
      <c r="D72" s="67">
        <v>0.26986223804935822</v>
      </c>
      <c r="E72" s="67">
        <v>0.23523960447824563</v>
      </c>
      <c r="F72" s="67">
        <v>0.25076000996499342</v>
      </c>
      <c r="G72" s="57">
        <v>1.5520405486747796E-2</v>
      </c>
    </row>
    <row r="73" spans="1:7" x14ac:dyDescent="0.25">
      <c r="A73" s="61">
        <v>44</v>
      </c>
      <c r="B73" s="61" t="s">
        <v>63</v>
      </c>
      <c r="C73" s="61" t="s">
        <v>68</v>
      </c>
      <c r="D73" s="70">
        <v>0.11474906888333622</v>
      </c>
      <c r="E73" s="70">
        <v>0.13129707561513435</v>
      </c>
      <c r="F73" s="70">
        <v>0.13990503644067032</v>
      </c>
      <c r="G73" s="57">
        <v>8.6079608255359708E-3</v>
      </c>
    </row>
    <row r="74" spans="1:7" x14ac:dyDescent="0.25">
      <c r="A74" s="61">
        <v>45</v>
      </c>
      <c r="B74" s="61" t="s">
        <v>63</v>
      </c>
      <c r="C74" s="61" t="s">
        <v>70</v>
      </c>
      <c r="D74" s="70">
        <v>0.11707308248630938</v>
      </c>
      <c r="E74" s="70">
        <v>0.117354234205391</v>
      </c>
      <c r="F74" s="70">
        <v>0.11742752263800027</v>
      </c>
      <c r="G74" s="57">
        <v>7.3288432609272536E-5</v>
      </c>
    </row>
    <row r="75" spans="1:7" x14ac:dyDescent="0.25">
      <c r="A75" s="82" t="s">
        <v>78</v>
      </c>
      <c r="B75" s="82"/>
      <c r="C75" s="63" t="s">
        <v>79</v>
      </c>
      <c r="D75" s="74">
        <v>0.46949888218056396</v>
      </c>
      <c r="E75" s="74">
        <v>0.49052286898376019</v>
      </c>
      <c r="F75" s="74">
        <v>0.50181270951789014</v>
      </c>
      <c r="G75" s="60">
        <v>1.1289840534129958E-2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5:B75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283</v>
      </c>
      <c r="B2" s="4"/>
      <c r="C2" s="4"/>
    </row>
    <row r="24" spans="1:7" ht="15.75" x14ac:dyDescent="0.25">
      <c r="A24" s="4" t="s">
        <v>284</v>
      </c>
      <c r="B24" s="4"/>
      <c r="C24" s="4"/>
    </row>
    <row r="26" spans="1:7" x14ac:dyDescent="0.25">
      <c r="D26" s="85" t="s">
        <v>285</v>
      </c>
      <c r="E26" s="85"/>
      <c r="F26" s="85"/>
    </row>
    <row r="27" spans="1:7" x14ac:dyDescent="0.25">
      <c r="D27" s="84" t="s">
        <v>286</v>
      </c>
      <c r="E27" s="84"/>
      <c r="F27" s="84"/>
    </row>
    <row r="28" spans="1:7" ht="15" customHeight="1" x14ac:dyDescent="0.25">
      <c r="D28" s="83" t="s">
        <v>287</v>
      </c>
      <c r="E28" s="83"/>
      <c r="F28" s="83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31</v>
      </c>
      <c r="C30" s="61" t="s">
        <v>49</v>
      </c>
      <c r="D30" s="67">
        <v>0.48694507373203294</v>
      </c>
      <c r="E30" s="67">
        <v>0.50255923655458501</v>
      </c>
      <c r="F30" s="67">
        <v>0.50957995590395366</v>
      </c>
      <c r="G30" s="57">
        <v>7.0207193493686537E-3</v>
      </c>
    </row>
    <row r="31" spans="1:7" x14ac:dyDescent="0.25">
      <c r="A31" s="61">
        <v>2</v>
      </c>
      <c r="B31" s="61" t="s">
        <v>31</v>
      </c>
      <c r="C31" s="61" t="s">
        <v>40</v>
      </c>
      <c r="D31" s="67">
        <v>0.45881748935732619</v>
      </c>
      <c r="E31" s="67">
        <v>0.47666019580509433</v>
      </c>
      <c r="F31" s="67">
        <v>0.47417965748642987</v>
      </c>
      <c r="G31" s="68">
        <v>-2.4805383186644603E-3</v>
      </c>
    </row>
    <row r="32" spans="1:7" x14ac:dyDescent="0.25">
      <c r="A32" s="61">
        <v>3</v>
      </c>
      <c r="B32" s="61" t="s">
        <v>31</v>
      </c>
      <c r="C32" s="61" t="s">
        <v>37</v>
      </c>
      <c r="D32" s="67">
        <v>0.42998761094041227</v>
      </c>
      <c r="E32" s="67">
        <v>0.4361015386932251</v>
      </c>
      <c r="F32" s="67">
        <v>0.43311929518052711</v>
      </c>
      <c r="G32" s="68">
        <v>-2.9822435126979907E-3</v>
      </c>
    </row>
    <row r="33" spans="1:7" x14ac:dyDescent="0.25">
      <c r="A33" s="61">
        <v>4</v>
      </c>
      <c r="B33" s="61" t="s">
        <v>31</v>
      </c>
      <c r="C33" s="61" t="s">
        <v>46</v>
      </c>
      <c r="D33" s="67">
        <v>0.41421266147458846</v>
      </c>
      <c r="E33" s="67">
        <v>0.42383876154219025</v>
      </c>
      <c r="F33" s="67">
        <v>0.43250826694009364</v>
      </c>
      <c r="G33" s="57">
        <v>8.6695053979033987E-3</v>
      </c>
    </row>
    <row r="34" spans="1:7" x14ac:dyDescent="0.25">
      <c r="A34" s="61">
        <v>5</v>
      </c>
      <c r="B34" s="61" t="s">
        <v>31</v>
      </c>
      <c r="C34" s="61" t="s">
        <v>47</v>
      </c>
      <c r="D34" s="67">
        <v>0.39823123152282108</v>
      </c>
      <c r="E34" s="67">
        <v>0.40235364977017724</v>
      </c>
      <c r="F34" s="67">
        <v>0.41538253674410969</v>
      </c>
      <c r="G34" s="57">
        <v>1.3028886973932452E-2</v>
      </c>
    </row>
    <row r="35" spans="1:7" x14ac:dyDescent="0.25">
      <c r="A35" s="61">
        <v>6</v>
      </c>
      <c r="B35" s="61" t="s">
        <v>63</v>
      </c>
      <c r="C35" s="61" t="s">
        <v>74</v>
      </c>
      <c r="D35" s="67">
        <v>0.388153190427939</v>
      </c>
      <c r="E35" s="67">
        <v>0.39210506058983668</v>
      </c>
      <c r="F35" s="67">
        <v>0.38364658653506617</v>
      </c>
      <c r="G35" s="68">
        <v>-8.4584740547705151E-3</v>
      </c>
    </row>
    <row r="36" spans="1:7" x14ac:dyDescent="0.25">
      <c r="A36" s="61">
        <v>7</v>
      </c>
      <c r="B36" s="61" t="s">
        <v>31</v>
      </c>
      <c r="C36" s="61" t="s">
        <v>33</v>
      </c>
      <c r="D36" s="67">
        <v>0.39531357461957706</v>
      </c>
      <c r="E36" s="67">
        <v>0.40185506129896181</v>
      </c>
      <c r="F36" s="67">
        <v>0.37392626249760502</v>
      </c>
      <c r="G36" s="68">
        <v>-2.7928798801356791E-2</v>
      </c>
    </row>
    <row r="37" spans="1:7" x14ac:dyDescent="0.25">
      <c r="A37" s="61">
        <v>8</v>
      </c>
      <c r="B37" s="61" t="s">
        <v>31</v>
      </c>
      <c r="C37" s="61" t="s">
        <v>52</v>
      </c>
      <c r="D37" s="67">
        <v>0.36454270143245737</v>
      </c>
      <c r="E37" s="67">
        <v>0.36537221316647595</v>
      </c>
      <c r="F37" s="67">
        <v>0.36495381886915235</v>
      </c>
      <c r="G37" s="68">
        <v>-4.1839429732359878E-4</v>
      </c>
    </row>
    <row r="38" spans="1:7" x14ac:dyDescent="0.25">
      <c r="A38" s="61">
        <v>9</v>
      </c>
      <c r="B38" s="61" t="s">
        <v>31</v>
      </c>
      <c r="C38" s="61" t="s">
        <v>36</v>
      </c>
      <c r="D38" s="67">
        <v>0.35841083321058775</v>
      </c>
      <c r="E38" s="67">
        <v>0.35637092488341054</v>
      </c>
      <c r="F38" s="67">
        <v>0.36127322177696053</v>
      </c>
      <c r="G38" s="57">
        <v>4.9022968935499844E-3</v>
      </c>
    </row>
    <row r="39" spans="1:7" x14ac:dyDescent="0.25">
      <c r="A39" s="61">
        <v>10</v>
      </c>
      <c r="B39" s="61" t="s">
        <v>75</v>
      </c>
      <c r="C39" s="61" t="s">
        <v>76</v>
      </c>
      <c r="D39" s="67">
        <v>0.38287113058370065</v>
      </c>
      <c r="E39" s="67">
        <v>0.34109599928096945</v>
      </c>
      <c r="F39" s="67">
        <v>0.35346424259623133</v>
      </c>
      <c r="G39" s="57">
        <v>1.2368243315261873E-2</v>
      </c>
    </row>
    <row r="40" spans="1:7" x14ac:dyDescent="0.25">
      <c r="A40" s="61">
        <v>11</v>
      </c>
      <c r="B40" s="61" t="s">
        <v>31</v>
      </c>
      <c r="C40" s="61" t="s">
        <v>58</v>
      </c>
      <c r="D40" s="67">
        <v>0.37699625647479434</v>
      </c>
      <c r="E40" s="67">
        <v>0.34758918281761769</v>
      </c>
      <c r="F40" s="67">
        <v>0.34289130007715396</v>
      </c>
      <c r="G40" s="68">
        <v>-4.6978827404637324E-3</v>
      </c>
    </row>
    <row r="41" spans="1:7" x14ac:dyDescent="0.25">
      <c r="A41" s="61">
        <v>12</v>
      </c>
      <c r="B41" s="61" t="s">
        <v>31</v>
      </c>
      <c r="C41" s="61" t="s">
        <v>45</v>
      </c>
      <c r="D41" s="67">
        <v>0.30315171234111782</v>
      </c>
      <c r="E41" s="67">
        <v>0.31403908714999518</v>
      </c>
      <c r="F41" s="67">
        <v>0.31804498221188549</v>
      </c>
      <c r="G41" s="57">
        <v>4.0058950618903078E-3</v>
      </c>
    </row>
    <row r="42" spans="1:7" x14ac:dyDescent="0.25">
      <c r="A42" s="61">
        <v>13</v>
      </c>
      <c r="B42" s="61" t="s">
        <v>63</v>
      </c>
      <c r="C42" s="61" t="s">
        <v>73</v>
      </c>
      <c r="D42" s="67">
        <v>0.28894148346814486</v>
      </c>
      <c r="E42" s="67">
        <v>0.29645006383424732</v>
      </c>
      <c r="F42" s="67">
        <v>0.31508411244124157</v>
      </c>
      <c r="G42" s="57">
        <v>1.8634048606994247E-2</v>
      </c>
    </row>
    <row r="43" spans="1:7" x14ac:dyDescent="0.25">
      <c r="A43" s="61">
        <v>14</v>
      </c>
      <c r="B43" s="61" t="s">
        <v>31</v>
      </c>
      <c r="C43" s="61" t="s">
        <v>44</v>
      </c>
      <c r="D43" s="67">
        <v>0.29445736718808085</v>
      </c>
      <c r="E43" s="67">
        <v>0.31035828188846759</v>
      </c>
      <c r="F43" s="67">
        <v>0.31269065892405423</v>
      </c>
      <c r="G43" s="57">
        <v>2.3323770355866413E-3</v>
      </c>
    </row>
    <row r="44" spans="1:7" x14ac:dyDescent="0.25">
      <c r="A44" s="61">
        <v>15</v>
      </c>
      <c r="B44" s="61" t="s">
        <v>63</v>
      </c>
      <c r="C44" s="61" t="s">
        <v>64</v>
      </c>
      <c r="D44" s="67">
        <v>0.28863345048565886</v>
      </c>
      <c r="E44" s="67">
        <v>0.30572351772653522</v>
      </c>
      <c r="F44" s="67">
        <v>0.30604416239957472</v>
      </c>
      <c r="G44" s="57">
        <v>3.2064467303949407E-4</v>
      </c>
    </row>
    <row r="45" spans="1:7" x14ac:dyDescent="0.25">
      <c r="A45" s="61">
        <v>16</v>
      </c>
      <c r="B45" s="61" t="s">
        <v>31</v>
      </c>
      <c r="C45" s="61" t="s">
        <v>43</v>
      </c>
      <c r="D45" s="67">
        <v>0.29940307227897839</v>
      </c>
      <c r="E45" s="67">
        <v>0.30673737147142993</v>
      </c>
      <c r="F45" s="67">
        <v>0.30400310374301553</v>
      </c>
      <c r="G45" s="68">
        <v>-2.7342677284143968E-3</v>
      </c>
    </row>
    <row r="46" spans="1:7" x14ac:dyDescent="0.25">
      <c r="A46" s="61">
        <v>17</v>
      </c>
      <c r="B46" s="61" t="s">
        <v>31</v>
      </c>
      <c r="C46" s="61" t="s">
        <v>39</v>
      </c>
      <c r="D46" s="67">
        <v>0.25433357555302061</v>
      </c>
      <c r="E46" s="67">
        <v>0.27910834218443731</v>
      </c>
      <c r="F46" s="67">
        <v>0.29409497126800921</v>
      </c>
      <c r="G46" s="57">
        <v>1.4986629083571901E-2</v>
      </c>
    </row>
    <row r="47" spans="1:7" x14ac:dyDescent="0.25">
      <c r="A47" s="61">
        <v>18</v>
      </c>
      <c r="B47" s="61" t="s">
        <v>31</v>
      </c>
      <c r="C47" s="61" t="s">
        <v>51</v>
      </c>
      <c r="D47" s="67">
        <v>0.26609926538111978</v>
      </c>
      <c r="E47" s="67">
        <v>0.28186581046807518</v>
      </c>
      <c r="F47" s="67">
        <v>0.28344235390295025</v>
      </c>
      <c r="G47" s="57">
        <v>1.5765434348750662E-3</v>
      </c>
    </row>
    <row r="48" spans="1:7" x14ac:dyDescent="0.25">
      <c r="A48" s="61">
        <v>19</v>
      </c>
      <c r="B48" s="61" t="s">
        <v>75</v>
      </c>
      <c r="C48" s="61" t="s">
        <v>77</v>
      </c>
      <c r="D48" s="67">
        <v>0.2816714966950839</v>
      </c>
      <c r="E48" s="67">
        <v>0.27925643603619699</v>
      </c>
      <c r="F48" s="67">
        <v>0.28079276960611366</v>
      </c>
      <c r="G48" s="57">
        <v>1.5363335699166702E-3</v>
      </c>
    </row>
    <row r="49" spans="1:7" x14ac:dyDescent="0.25">
      <c r="A49" s="61">
        <v>20</v>
      </c>
      <c r="B49" s="61" t="s">
        <v>31</v>
      </c>
      <c r="C49" s="61" t="s">
        <v>48</v>
      </c>
      <c r="D49" s="67">
        <v>0.26617188254672286</v>
      </c>
      <c r="E49" s="67">
        <v>0.27109570272829614</v>
      </c>
      <c r="F49" s="67">
        <v>0.27995965548240404</v>
      </c>
      <c r="G49" s="57">
        <v>8.8639527541078955E-3</v>
      </c>
    </row>
    <row r="50" spans="1:7" x14ac:dyDescent="0.25">
      <c r="A50" s="61">
        <v>21</v>
      </c>
      <c r="B50" s="61" t="s">
        <v>31</v>
      </c>
      <c r="C50" s="61" t="s">
        <v>38</v>
      </c>
      <c r="D50" s="67">
        <v>0.26042871604947099</v>
      </c>
      <c r="E50" s="67">
        <v>0.27375084793881865</v>
      </c>
      <c r="F50" s="67">
        <v>0.27640986009962737</v>
      </c>
      <c r="G50" s="57">
        <v>2.6590121608087158E-3</v>
      </c>
    </row>
    <row r="51" spans="1:7" x14ac:dyDescent="0.25">
      <c r="A51" s="61">
        <v>22</v>
      </c>
      <c r="B51" s="61" t="s">
        <v>31</v>
      </c>
      <c r="C51" s="61" t="s">
        <v>34</v>
      </c>
      <c r="D51" s="67">
        <v>0.26357308005794583</v>
      </c>
      <c r="E51" s="67">
        <v>0.25754758980728348</v>
      </c>
      <c r="F51" s="67">
        <v>0.27393127993064176</v>
      </c>
      <c r="G51" s="57">
        <v>1.6383690123358274E-2</v>
      </c>
    </row>
    <row r="52" spans="1:7" x14ac:dyDescent="0.25">
      <c r="A52" s="61">
        <v>23</v>
      </c>
      <c r="B52" s="61" t="s">
        <v>31</v>
      </c>
      <c r="C52" s="61" t="s">
        <v>42</v>
      </c>
      <c r="D52" s="67">
        <v>0.26452481148239487</v>
      </c>
      <c r="E52" s="67">
        <v>0.2754676360636803</v>
      </c>
      <c r="F52" s="67">
        <v>0.27291921703834959</v>
      </c>
      <c r="G52" s="68">
        <v>-2.548419025330706E-3</v>
      </c>
    </row>
    <row r="53" spans="1:7" x14ac:dyDescent="0.25">
      <c r="A53" s="61">
        <v>24</v>
      </c>
      <c r="B53" s="61" t="s">
        <v>63</v>
      </c>
      <c r="C53" s="61" t="s">
        <v>306</v>
      </c>
      <c r="D53" s="67">
        <v>0.1601329657767124</v>
      </c>
      <c r="E53" s="67">
        <v>0.19261825185798226</v>
      </c>
      <c r="F53" s="67">
        <v>0.27011603239213022</v>
      </c>
      <c r="G53" s="57">
        <v>7.7497780534147964E-2</v>
      </c>
    </row>
    <row r="54" spans="1:7" x14ac:dyDescent="0.25">
      <c r="A54" s="61">
        <v>25</v>
      </c>
      <c r="B54" s="61" t="s">
        <v>31</v>
      </c>
      <c r="C54" s="61" t="s">
        <v>35</v>
      </c>
      <c r="D54" s="67">
        <v>0.25816193281808741</v>
      </c>
      <c r="E54" s="67">
        <v>0.27418052423259676</v>
      </c>
      <c r="F54" s="67">
        <v>0.26389787018669952</v>
      </c>
      <c r="G54" s="68">
        <v>-1.0282654045897233E-2</v>
      </c>
    </row>
    <row r="55" spans="1:7" x14ac:dyDescent="0.25">
      <c r="A55" s="61">
        <v>26</v>
      </c>
      <c r="B55" s="61" t="s">
        <v>63</v>
      </c>
      <c r="C55" s="61" t="s">
        <v>65</v>
      </c>
      <c r="D55" s="67">
        <v>0.2670129402670014</v>
      </c>
      <c r="E55" s="67">
        <v>0.26406449686152744</v>
      </c>
      <c r="F55" s="67">
        <v>0.26319294545582755</v>
      </c>
      <c r="G55" s="68">
        <v>-8.7155140569988854E-4</v>
      </c>
    </row>
    <row r="56" spans="1:7" x14ac:dyDescent="0.25">
      <c r="A56" s="61">
        <v>27</v>
      </c>
      <c r="B56" s="61" t="s">
        <v>31</v>
      </c>
      <c r="C56" s="61" t="s">
        <v>50</v>
      </c>
      <c r="D56" s="67">
        <v>0.23032637943807466</v>
      </c>
      <c r="E56" s="67">
        <v>0.24004612101668951</v>
      </c>
      <c r="F56" s="67">
        <v>0.25728895246290223</v>
      </c>
      <c r="G56" s="57">
        <v>1.724283144621272E-2</v>
      </c>
    </row>
    <row r="57" spans="1:7" x14ac:dyDescent="0.25">
      <c r="A57" s="61">
        <v>28</v>
      </c>
      <c r="B57" s="61" t="s">
        <v>63</v>
      </c>
      <c r="C57" s="61" t="s">
        <v>66</v>
      </c>
      <c r="D57" s="67">
        <v>0.16631778846156001</v>
      </c>
      <c r="E57" s="67">
        <v>0.21047069125341417</v>
      </c>
      <c r="F57" s="67">
        <v>0.25139827567701073</v>
      </c>
      <c r="G57" s="57">
        <v>4.0927584423596564E-2</v>
      </c>
    </row>
    <row r="58" spans="1:7" x14ac:dyDescent="0.25">
      <c r="A58" s="61">
        <v>29</v>
      </c>
      <c r="B58" s="61" t="s">
        <v>63</v>
      </c>
      <c r="C58" s="61" t="s">
        <v>67</v>
      </c>
      <c r="D58" s="67">
        <v>0.22999377758804487</v>
      </c>
      <c r="E58" s="67">
        <v>0.24102486295345982</v>
      </c>
      <c r="F58" s="67">
        <v>0.24628238550512899</v>
      </c>
      <c r="G58" s="57">
        <v>5.2575225516691693E-3</v>
      </c>
    </row>
    <row r="59" spans="1:7" x14ac:dyDescent="0.25">
      <c r="A59" s="61">
        <v>30</v>
      </c>
      <c r="B59" s="61" t="s">
        <v>31</v>
      </c>
      <c r="C59" s="61" t="s">
        <v>55</v>
      </c>
      <c r="D59" s="67">
        <v>0.24434299452872849</v>
      </c>
      <c r="E59" s="67">
        <v>0.2476343324354715</v>
      </c>
      <c r="F59" s="67">
        <v>0.24585989949571957</v>
      </c>
      <c r="G59" s="68">
        <v>-1.7744329397519354E-3</v>
      </c>
    </row>
    <row r="60" spans="1:7" x14ac:dyDescent="0.25">
      <c r="A60" s="61">
        <v>31</v>
      </c>
      <c r="B60" s="61" t="s">
        <v>31</v>
      </c>
      <c r="C60" s="61" t="s">
        <v>59</v>
      </c>
      <c r="D60" s="67">
        <v>0.1979483868231621</v>
      </c>
      <c r="E60" s="67">
        <v>0.22401578930742921</v>
      </c>
      <c r="F60" s="67">
        <v>0.22384229759687138</v>
      </c>
      <c r="G60" s="68">
        <v>-1.7349171055783263E-4</v>
      </c>
    </row>
    <row r="61" spans="1:7" x14ac:dyDescent="0.25">
      <c r="A61" s="61">
        <v>32</v>
      </c>
      <c r="B61" s="61" t="s">
        <v>31</v>
      </c>
      <c r="C61" s="61" t="s">
        <v>60</v>
      </c>
      <c r="D61" s="67">
        <v>0.18571746291585925</v>
      </c>
      <c r="E61" s="67">
        <v>0.19849588291693201</v>
      </c>
      <c r="F61" s="67">
        <v>0.21295691732626951</v>
      </c>
      <c r="G61" s="57">
        <v>1.4461034409337492E-2</v>
      </c>
    </row>
    <row r="62" spans="1:7" x14ac:dyDescent="0.25">
      <c r="A62" s="61">
        <v>33</v>
      </c>
      <c r="B62" s="61" t="s">
        <v>31</v>
      </c>
      <c r="C62" s="61" t="s">
        <v>56</v>
      </c>
      <c r="D62" s="67">
        <v>0.19321163526159385</v>
      </c>
      <c r="E62" s="67">
        <v>0.19220205408380836</v>
      </c>
      <c r="F62" s="67">
        <v>0.20591244560149657</v>
      </c>
      <c r="G62" s="57">
        <v>1.3710391517688214E-2</v>
      </c>
    </row>
    <row r="63" spans="1:7" x14ac:dyDescent="0.25">
      <c r="A63" s="61">
        <v>34</v>
      </c>
      <c r="B63" s="61" t="s">
        <v>63</v>
      </c>
      <c r="C63" s="61" t="s">
        <v>69</v>
      </c>
      <c r="D63" s="67">
        <v>0.17786838750046333</v>
      </c>
      <c r="E63" s="67">
        <v>0.20070788551161084</v>
      </c>
      <c r="F63" s="67">
        <v>0.20345620621223373</v>
      </c>
      <c r="G63" s="57">
        <v>2.7483207006228916E-3</v>
      </c>
    </row>
    <row r="64" spans="1:7" x14ac:dyDescent="0.25">
      <c r="A64" s="61">
        <v>35</v>
      </c>
      <c r="B64" s="61" t="s">
        <v>63</v>
      </c>
      <c r="C64" s="61" t="s">
        <v>71</v>
      </c>
      <c r="D64" s="67">
        <v>0.15445659235823628</v>
      </c>
      <c r="E64" s="67">
        <v>0.19393916162102445</v>
      </c>
      <c r="F64" s="67">
        <v>0.19534650266649703</v>
      </c>
      <c r="G64" s="57">
        <v>1.4073410454725765E-3</v>
      </c>
    </row>
    <row r="65" spans="1:7" x14ac:dyDescent="0.25">
      <c r="A65" s="61">
        <v>36</v>
      </c>
      <c r="B65" s="61" t="s">
        <v>31</v>
      </c>
      <c r="C65" s="61" t="s">
        <v>53</v>
      </c>
      <c r="D65" s="67">
        <v>0.16252955145328274</v>
      </c>
      <c r="E65" s="69">
        <v>0.12961907586878371</v>
      </c>
      <c r="F65" s="67">
        <v>0.1946951030224893</v>
      </c>
      <c r="G65" s="57">
        <v>6.5076027153705585E-2</v>
      </c>
    </row>
    <row r="66" spans="1:7" x14ac:dyDescent="0.25">
      <c r="A66" s="61">
        <v>37</v>
      </c>
      <c r="B66" s="61" t="s">
        <v>31</v>
      </c>
      <c r="C66" s="61" t="s">
        <v>41</v>
      </c>
      <c r="D66" s="67">
        <v>0.18789371390049298</v>
      </c>
      <c r="E66" s="67">
        <v>0.18902674641281991</v>
      </c>
      <c r="F66" s="67">
        <v>0.19341018628702619</v>
      </c>
      <c r="G66" s="57">
        <v>4.3834398742062797E-3</v>
      </c>
    </row>
    <row r="67" spans="1:7" x14ac:dyDescent="0.25">
      <c r="A67" s="61">
        <v>38</v>
      </c>
      <c r="B67" s="61" t="s">
        <v>31</v>
      </c>
      <c r="C67" s="61" t="s">
        <v>61</v>
      </c>
      <c r="D67" s="67">
        <v>0.15081559313058335</v>
      </c>
      <c r="E67" s="67">
        <v>0.15825732302273843</v>
      </c>
      <c r="F67" s="67">
        <v>0.18581027718142379</v>
      </c>
      <c r="G67" s="57">
        <v>2.7552954158685361E-2</v>
      </c>
    </row>
    <row r="68" spans="1:7" x14ac:dyDescent="0.25">
      <c r="A68" s="61">
        <v>39</v>
      </c>
      <c r="B68" s="61" t="s">
        <v>31</v>
      </c>
      <c r="C68" s="61" t="s">
        <v>62</v>
      </c>
      <c r="D68" s="67">
        <v>0.19794292140960054</v>
      </c>
      <c r="E68" s="67">
        <v>0.18322560248133121</v>
      </c>
      <c r="F68" s="67">
        <v>0.18153375734547336</v>
      </c>
      <c r="G68" s="68">
        <v>-1.6918451358578501E-3</v>
      </c>
    </row>
    <row r="69" spans="1:7" x14ac:dyDescent="0.25">
      <c r="A69" s="61">
        <v>40</v>
      </c>
      <c r="B69" s="61" t="s">
        <v>63</v>
      </c>
      <c r="C69" s="61" t="s">
        <v>72</v>
      </c>
      <c r="D69" s="69">
        <v>0.13534862784198667</v>
      </c>
      <c r="E69" s="67">
        <v>0.15475328873423488</v>
      </c>
      <c r="F69" s="67">
        <v>0.17258818777534757</v>
      </c>
      <c r="G69" s="57">
        <v>1.7834899041112684E-2</v>
      </c>
    </row>
    <row r="70" spans="1:7" x14ac:dyDescent="0.25">
      <c r="A70" s="61">
        <v>41</v>
      </c>
      <c r="B70" s="61" t="s">
        <v>31</v>
      </c>
      <c r="C70" s="61" t="s">
        <v>32</v>
      </c>
      <c r="D70" s="67">
        <v>0.1487308055072471</v>
      </c>
      <c r="E70" s="67">
        <v>0.16753502246954757</v>
      </c>
      <c r="F70" s="67">
        <v>0.16437034345754906</v>
      </c>
      <c r="G70" s="68">
        <v>-3.1646790119985169E-3</v>
      </c>
    </row>
    <row r="71" spans="1:7" x14ac:dyDescent="0.25">
      <c r="A71" s="61">
        <v>42</v>
      </c>
      <c r="B71" s="61" t="s">
        <v>31</v>
      </c>
      <c r="C71" s="61" t="s">
        <v>57</v>
      </c>
      <c r="D71" s="69">
        <v>0.13014888999255717</v>
      </c>
      <c r="E71" s="67">
        <v>0.17553491354059111</v>
      </c>
      <c r="F71" s="67">
        <v>0.15827974886140087</v>
      </c>
      <c r="G71" s="68">
        <v>-1.7255164679190249E-2</v>
      </c>
    </row>
    <row r="72" spans="1:7" x14ac:dyDescent="0.25">
      <c r="A72" s="61">
        <v>43</v>
      </c>
      <c r="B72" s="61" t="s">
        <v>31</v>
      </c>
      <c r="C72" s="61" t="s">
        <v>54</v>
      </c>
      <c r="D72" s="69">
        <v>0.12922859913900692</v>
      </c>
      <c r="E72" s="69">
        <v>0.13002926937378953</v>
      </c>
      <c r="F72" s="69">
        <v>0.12122727294616738</v>
      </c>
      <c r="G72" s="68">
        <v>-8.8019964276221524E-3</v>
      </c>
    </row>
    <row r="73" spans="1:7" x14ac:dyDescent="0.25">
      <c r="A73" s="61">
        <v>44</v>
      </c>
      <c r="B73" s="61" t="s">
        <v>63</v>
      </c>
      <c r="C73" s="61" t="s">
        <v>68</v>
      </c>
      <c r="D73" s="70">
        <v>0.1150186104844976</v>
      </c>
      <c r="E73" s="70">
        <v>0.11887438689009443</v>
      </c>
      <c r="F73" s="70">
        <v>0.1162529743063048</v>
      </c>
      <c r="G73" s="68">
        <v>-2.6214125837896313E-3</v>
      </c>
    </row>
    <row r="74" spans="1:7" x14ac:dyDescent="0.25">
      <c r="A74" s="61">
        <v>45</v>
      </c>
      <c r="B74" s="61" t="s">
        <v>63</v>
      </c>
      <c r="C74" s="61" t="s">
        <v>70</v>
      </c>
      <c r="D74" s="70">
        <v>4.165558287163728E-2</v>
      </c>
      <c r="E74" s="70">
        <v>4.2837960887727157E-2</v>
      </c>
      <c r="F74" s="70">
        <v>4.1989136220344205E-2</v>
      </c>
      <c r="G74" s="68">
        <v>-8.4882466738295248E-4</v>
      </c>
    </row>
    <row r="75" spans="1:7" x14ac:dyDescent="0.25">
      <c r="A75" s="82" t="s">
        <v>78</v>
      </c>
      <c r="B75" s="82"/>
      <c r="C75" s="63" t="s">
        <v>79</v>
      </c>
      <c r="D75" s="74">
        <v>0.28464216593335551</v>
      </c>
      <c r="E75" s="74">
        <v>0.29360222505665373</v>
      </c>
      <c r="F75" s="74">
        <v>0.2947784730548324</v>
      </c>
      <c r="G75" s="60">
        <v>1.17624799817867E-3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7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6" spans="2:14" x14ac:dyDescent="0.25">
      <c r="E6" s="87" t="s">
        <v>288</v>
      </c>
      <c r="F6" s="88"/>
      <c r="G6" s="87" t="s">
        <v>289</v>
      </c>
      <c r="H6" s="88"/>
      <c r="I6" s="87" t="s">
        <v>290</v>
      </c>
      <c r="J6" s="88"/>
      <c r="K6" s="87" t="s">
        <v>291</v>
      </c>
      <c r="L6" s="88"/>
      <c r="M6" s="87" t="s">
        <v>292</v>
      </c>
      <c r="N6" s="88"/>
    </row>
    <row r="7" spans="2:14" x14ac:dyDescent="0.25">
      <c r="C7" s="89" t="s">
        <v>311</v>
      </c>
      <c r="D7" s="89"/>
      <c r="E7" s="1" t="s">
        <v>265</v>
      </c>
      <c r="F7" s="1" t="s">
        <v>270</v>
      </c>
      <c r="G7" s="2" t="s">
        <v>145</v>
      </c>
      <c r="H7" s="1" t="s">
        <v>260</v>
      </c>
      <c r="I7" s="1" t="s">
        <v>260</v>
      </c>
      <c r="J7" s="2" t="s">
        <v>255</v>
      </c>
      <c r="K7" s="1" t="s">
        <v>293</v>
      </c>
      <c r="L7" s="1" t="s">
        <v>275</v>
      </c>
      <c r="M7" s="1" t="s">
        <v>280</v>
      </c>
      <c r="N7" s="1" t="s">
        <v>285</v>
      </c>
    </row>
    <row r="8" spans="2:14" x14ac:dyDescent="0.25">
      <c r="C8" s="89"/>
      <c r="D8" s="89"/>
      <c r="E8" s="3" t="s">
        <v>266</v>
      </c>
      <c r="F8" s="3" t="s">
        <v>271</v>
      </c>
      <c r="G8" s="3" t="s">
        <v>146</v>
      </c>
      <c r="H8" s="3" t="s">
        <v>261</v>
      </c>
      <c r="I8" s="3" t="s">
        <v>294</v>
      </c>
      <c r="J8" s="3" t="s">
        <v>256</v>
      </c>
      <c r="K8" s="3" t="s">
        <v>295</v>
      </c>
      <c r="L8" s="3" t="s">
        <v>276</v>
      </c>
      <c r="M8" s="3" t="s">
        <v>281</v>
      </c>
      <c r="N8" s="3" t="s">
        <v>286</v>
      </c>
    </row>
    <row r="9" spans="2:14" x14ac:dyDescent="0.25">
      <c r="E9" s="2" t="s">
        <v>267</v>
      </c>
      <c r="F9" s="2" t="s">
        <v>272</v>
      </c>
      <c r="G9" s="1" t="s">
        <v>147</v>
      </c>
      <c r="H9" s="2" t="s">
        <v>262</v>
      </c>
      <c r="I9" s="2" t="s">
        <v>296</v>
      </c>
      <c r="J9" s="1" t="s">
        <v>257</v>
      </c>
      <c r="K9" s="2" t="s">
        <v>297</v>
      </c>
      <c r="L9" s="2" t="s">
        <v>277</v>
      </c>
      <c r="M9" s="2" t="s">
        <v>282</v>
      </c>
      <c r="N9" s="2" t="s">
        <v>287</v>
      </c>
    </row>
    <row r="10" spans="2:14" ht="49.5" customHeight="1" x14ac:dyDescent="0.25">
      <c r="B10" s="43" t="s">
        <v>25</v>
      </c>
      <c r="C10" s="43" t="s">
        <v>26</v>
      </c>
      <c r="D10" s="43" t="s">
        <v>27</v>
      </c>
      <c r="E10" s="43" t="s">
        <v>298</v>
      </c>
      <c r="F10" s="43" t="s">
        <v>299</v>
      </c>
      <c r="G10" s="43" t="s">
        <v>125</v>
      </c>
      <c r="H10" s="43" t="s">
        <v>16</v>
      </c>
      <c r="I10" s="43" t="s">
        <v>300</v>
      </c>
      <c r="J10" s="43" t="s">
        <v>301</v>
      </c>
      <c r="K10" s="43" t="s">
        <v>302</v>
      </c>
      <c r="L10" s="43" t="s">
        <v>17</v>
      </c>
      <c r="M10" s="43" t="s">
        <v>303</v>
      </c>
      <c r="N10" s="43" t="s">
        <v>304</v>
      </c>
    </row>
    <row r="11" spans="2:14" x14ac:dyDescent="0.25">
      <c r="B11" s="7"/>
      <c r="C11" s="7"/>
      <c r="D11" s="63" t="s">
        <v>79</v>
      </c>
      <c r="E11" s="71">
        <v>4.8134155957265805E-4</v>
      </c>
      <c r="F11" s="71">
        <v>3.6586272761544259E-3</v>
      </c>
      <c r="G11" s="71">
        <v>8.0607865142037868E-2</v>
      </c>
      <c r="H11" s="72">
        <v>0.9524637239467636</v>
      </c>
      <c r="I11" s="74">
        <v>0.95972586792173009</v>
      </c>
      <c r="J11" s="71">
        <v>1.171109339590807</v>
      </c>
      <c r="K11" s="74">
        <v>1.1063301037378355</v>
      </c>
      <c r="L11" s="74">
        <v>0.17834372980268387</v>
      </c>
      <c r="M11" s="74">
        <v>0.50181270951789014</v>
      </c>
      <c r="N11" s="74">
        <v>0.2947784730548324</v>
      </c>
    </row>
    <row r="12" spans="2:14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2:14" x14ac:dyDescent="0.25">
      <c r="B13" s="61">
        <v>1</v>
      </c>
      <c r="C13" s="61" t="s">
        <v>31</v>
      </c>
      <c r="D13" s="61" t="s">
        <v>60</v>
      </c>
      <c r="E13" s="69">
        <v>8.1029278303612375E-3</v>
      </c>
      <c r="F13" s="69">
        <v>5.82936969667988E-2</v>
      </c>
      <c r="G13" s="70">
        <v>0.12317790753732842</v>
      </c>
      <c r="H13" s="70">
        <v>0.64958072733045347</v>
      </c>
      <c r="I13" s="69">
        <v>0.80573823188741223</v>
      </c>
      <c r="J13" s="70">
        <v>0.97452694829095987</v>
      </c>
      <c r="K13" s="67">
        <v>0.75398145615743339</v>
      </c>
      <c r="L13" s="67">
        <v>0.1747352697123444</v>
      </c>
      <c r="M13" s="67">
        <v>0.38288380268322858</v>
      </c>
      <c r="N13" s="67">
        <v>0.21295691732626951</v>
      </c>
    </row>
    <row r="14" spans="2:14" x14ac:dyDescent="0.25">
      <c r="B14" s="61">
        <v>2</v>
      </c>
      <c r="C14" s="61" t="s">
        <v>31</v>
      </c>
      <c r="D14" s="61" t="s">
        <v>45</v>
      </c>
      <c r="E14" s="69">
        <v>4.2812719786741128E-3</v>
      </c>
      <c r="F14" s="69">
        <v>3.6090486940415729E-2</v>
      </c>
      <c r="G14" s="70">
        <v>0.11964746915163499</v>
      </c>
      <c r="H14" s="69">
        <v>0.94788897990834986</v>
      </c>
      <c r="I14" s="67">
        <v>0.90931946844135525</v>
      </c>
      <c r="J14" s="69">
        <v>0.88129309325062832</v>
      </c>
      <c r="K14" s="67">
        <v>0.8630703575940365</v>
      </c>
      <c r="L14" s="67">
        <v>0.14874826772750571</v>
      </c>
      <c r="M14" s="67">
        <v>0.5601996878850023</v>
      </c>
      <c r="N14" s="67">
        <v>0.31804498221188549</v>
      </c>
    </row>
    <row r="15" spans="2:14" x14ac:dyDescent="0.25">
      <c r="B15" s="61">
        <v>3</v>
      </c>
      <c r="C15" s="61" t="s">
        <v>31</v>
      </c>
      <c r="D15" s="61" t="s">
        <v>35</v>
      </c>
      <c r="E15" s="70">
        <v>7.5757820661472169E-5</v>
      </c>
      <c r="F15" s="70">
        <v>6.2784805001445912E-4</v>
      </c>
      <c r="G15" s="70">
        <v>9.0611498799878801E-2</v>
      </c>
      <c r="H15" s="69">
        <v>0.90310300512492692</v>
      </c>
      <c r="I15" s="67">
        <v>0.96080840289615044</v>
      </c>
      <c r="J15" s="70">
        <v>2.5</v>
      </c>
      <c r="K15" s="67">
        <v>1.2092488624108255</v>
      </c>
      <c r="L15" s="67">
        <v>0.15648755071863615</v>
      </c>
      <c r="M15" s="67">
        <v>0.44231670247430477</v>
      </c>
      <c r="N15" s="67">
        <v>0.26389787018669952</v>
      </c>
    </row>
    <row r="16" spans="2:14" x14ac:dyDescent="0.25">
      <c r="B16" s="61">
        <v>4</v>
      </c>
      <c r="C16" s="61" t="s">
        <v>63</v>
      </c>
      <c r="D16" s="61" t="s">
        <v>306</v>
      </c>
      <c r="E16" s="67">
        <v>1.0312276830322608E-2</v>
      </c>
      <c r="F16" s="69">
        <v>6.8951600269266639E-2</v>
      </c>
      <c r="G16" s="67">
        <v>4.9335501200912339E-2</v>
      </c>
      <c r="H16" s="69">
        <v>1.0323679577773217</v>
      </c>
      <c r="I16" s="67">
        <v>1.0478632231833334</v>
      </c>
      <c r="J16" s="69">
        <v>0.94254091469302925</v>
      </c>
      <c r="K16" s="67">
        <v>3.5</v>
      </c>
      <c r="L16" s="67">
        <v>0.17677264057502909</v>
      </c>
      <c r="M16" s="67">
        <v>0.30594533940253682</v>
      </c>
      <c r="N16" s="67">
        <v>0.27011603239213022</v>
      </c>
    </row>
    <row r="17" spans="2:14" x14ac:dyDescent="0.25">
      <c r="B17" s="61">
        <v>5</v>
      </c>
      <c r="C17" s="61" t="s">
        <v>31</v>
      </c>
      <c r="D17" s="61" t="s">
        <v>58</v>
      </c>
      <c r="E17" s="69">
        <v>4.7521533830093589E-3</v>
      </c>
      <c r="F17" s="69">
        <v>4.4511316198519876E-2</v>
      </c>
      <c r="G17" s="69">
        <v>6.1210504152195637E-2</v>
      </c>
      <c r="H17" s="67">
        <v>1.2088359145298304</v>
      </c>
      <c r="I17" s="67">
        <v>0.9964768667569277</v>
      </c>
      <c r="J17" s="69">
        <v>0.92123670579246331</v>
      </c>
      <c r="K17" s="67">
        <v>1.5479491495635935</v>
      </c>
      <c r="L17" s="67">
        <v>0.13298704389544286</v>
      </c>
      <c r="M17" s="67">
        <v>0.57559199443695086</v>
      </c>
      <c r="N17" s="67">
        <v>0.34289130007715396</v>
      </c>
    </row>
    <row r="18" spans="2:14" x14ac:dyDescent="0.25">
      <c r="B18" s="61">
        <v>6</v>
      </c>
      <c r="C18" s="61" t="s">
        <v>31</v>
      </c>
      <c r="D18" s="61" t="s">
        <v>34</v>
      </c>
      <c r="E18" s="70">
        <v>2.641009499610442E-4</v>
      </c>
      <c r="F18" s="70">
        <v>1.8263116632141721E-3</v>
      </c>
      <c r="G18" s="70">
        <v>7.8757061488516494E-2</v>
      </c>
      <c r="H18" s="69">
        <v>1.0289491083817948</v>
      </c>
      <c r="I18" s="67">
        <v>1.0297773701862858</v>
      </c>
      <c r="J18" s="70">
        <v>2.5</v>
      </c>
      <c r="K18" s="67">
        <v>2.0846242300979796</v>
      </c>
      <c r="L18" s="67">
        <v>0.19314386892267196</v>
      </c>
      <c r="M18" s="67">
        <v>0.55784722700700806</v>
      </c>
      <c r="N18" s="67">
        <v>0.27393127993064176</v>
      </c>
    </row>
    <row r="19" spans="2:14" x14ac:dyDescent="0.25">
      <c r="B19" s="61">
        <v>7</v>
      </c>
      <c r="C19" s="61" t="s">
        <v>31</v>
      </c>
      <c r="D19" s="61" t="s">
        <v>38</v>
      </c>
      <c r="E19" s="69">
        <v>2.5727505144119943E-3</v>
      </c>
      <c r="F19" s="69">
        <v>2.4297203349927531E-2</v>
      </c>
      <c r="G19" s="69">
        <v>6.7776637350786151E-2</v>
      </c>
      <c r="H19" s="69">
        <v>0.96368211760456723</v>
      </c>
      <c r="I19" s="69">
        <v>0.89654725002708047</v>
      </c>
      <c r="J19" s="69">
        <v>0.94310297144380351</v>
      </c>
      <c r="K19" s="69">
        <v>0.59075236278083754</v>
      </c>
      <c r="L19" s="67">
        <v>0.13497697761582345</v>
      </c>
      <c r="M19" s="67">
        <v>0.50389408930856983</v>
      </c>
      <c r="N19" s="67">
        <v>0.27640986009962737</v>
      </c>
    </row>
    <row r="20" spans="2:14" x14ac:dyDescent="0.25">
      <c r="B20" s="61">
        <v>8</v>
      </c>
      <c r="C20" s="61" t="s">
        <v>31</v>
      </c>
      <c r="D20" s="61" t="s">
        <v>42</v>
      </c>
      <c r="E20" s="69">
        <v>6.9695195739920522E-3</v>
      </c>
      <c r="F20" s="69">
        <v>6.1883428280182957E-2</v>
      </c>
      <c r="G20" s="67">
        <v>4.5334678689381243E-2</v>
      </c>
      <c r="H20" s="69">
        <v>1.0094445289921801</v>
      </c>
      <c r="I20" s="67">
        <v>1.0034379867902512</v>
      </c>
      <c r="J20" s="69">
        <v>0.81936889092854603</v>
      </c>
      <c r="K20" s="67">
        <v>1.2297872777359191</v>
      </c>
      <c r="L20" s="67">
        <v>0.14555298428910729</v>
      </c>
      <c r="M20" s="67">
        <v>0.46433323763478979</v>
      </c>
      <c r="N20" s="67">
        <v>0.27291921703834959</v>
      </c>
    </row>
    <row r="21" spans="2:14" x14ac:dyDescent="0.25">
      <c r="B21" s="61">
        <v>9</v>
      </c>
      <c r="C21" s="61" t="s">
        <v>63</v>
      </c>
      <c r="D21" s="61" t="s">
        <v>71</v>
      </c>
      <c r="E21" s="70">
        <v>3.7967863355971889E-4</v>
      </c>
      <c r="F21" s="70">
        <v>3.0947321466354327E-3</v>
      </c>
      <c r="G21" s="69">
        <v>6.7992020076322851E-2</v>
      </c>
      <c r="H21" s="70">
        <v>0.72248610333649999</v>
      </c>
      <c r="I21" s="67">
        <v>1.0011645124842778</v>
      </c>
      <c r="J21" s="67">
        <v>0.52548925505676336</v>
      </c>
      <c r="K21" s="67">
        <v>1.2228929261760271</v>
      </c>
      <c r="L21" s="67">
        <v>0.15204448110005567</v>
      </c>
      <c r="M21" s="67">
        <v>0.57044644150717638</v>
      </c>
      <c r="N21" s="67">
        <v>0.19534650266649703</v>
      </c>
    </row>
    <row r="22" spans="2:14" x14ac:dyDescent="0.25">
      <c r="B22" s="61">
        <v>10</v>
      </c>
      <c r="C22" s="61" t="s">
        <v>31</v>
      </c>
      <c r="D22" s="61" t="s">
        <v>44</v>
      </c>
      <c r="E22" s="70">
        <v>1.9451089498648975E-3</v>
      </c>
      <c r="F22" s="69">
        <v>1.2840853826018508E-2</v>
      </c>
      <c r="G22" s="70">
        <v>9.2934224007657371E-2</v>
      </c>
      <c r="H22" s="69">
        <v>0.84380795038102763</v>
      </c>
      <c r="I22" s="67">
        <v>0.9544884719315776</v>
      </c>
      <c r="J22" s="70">
        <v>1.0015588234440236</v>
      </c>
      <c r="K22" s="67">
        <v>1.1029596915311946</v>
      </c>
      <c r="L22" s="67">
        <v>0.20454801089178448</v>
      </c>
      <c r="M22" s="67">
        <v>0.35868204656100816</v>
      </c>
      <c r="N22" s="67">
        <v>0.31269065892405423</v>
      </c>
    </row>
    <row r="23" spans="2:14" x14ac:dyDescent="0.25">
      <c r="B23" s="61">
        <v>11</v>
      </c>
      <c r="C23" s="61" t="s">
        <v>31</v>
      </c>
      <c r="D23" s="61" t="s">
        <v>62</v>
      </c>
      <c r="E23" s="67">
        <v>1.3504657557889028E-2</v>
      </c>
      <c r="F23" s="69">
        <v>7.4393446547405817E-2</v>
      </c>
      <c r="G23" s="67">
        <v>4.9115781747308032E-2</v>
      </c>
      <c r="H23" s="67">
        <v>1.2922568091185453</v>
      </c>
      <c r="I23" s="67">
        <v>1.049740252514975</v>
      </c>
      <c r="J23" s="70">
        <v>1.0016050655847408</v>
      </c>
      <c r="K23" s="67">
        <v>2.0118937600411373</v>
      </c>
      <c r="L23" s="67">
        <v>0.2063942132829682</v>
      </c>
      <c r="M23" s="67">
        <v>0.28217606157339203</v>
      </c>
      <c r="N23" s="67">
        <v>0.18153375734547336</v>
      </c>
    </row>
    <row r="24" spans="2:14" x14ac:dyDescent="0.25">
      <c r="B24" s="61">
        <v>12</v>
      </c>
      <c r="C24" s="61" t="s">
        <v>31</v>
      </c>
      <c r="D24" s="61" t="s">
        <v>51</v>
      </c>
      <c r="E24" s="67">
        <v>2.0190722836761533E-2</v>
      </c>
      <c r="F24" s="67">
        <v>0.11685099353988766</v>
      </c>
      <c r="G24" s="67">
        <v>3.7083242041244843E-2</v>
      </c>
      <c r="H24" s="67">
        <v>1.3496294652046068</v>
      </c>
      <c r="I24" s="67">
        <v>1.1055934746930696</v>
      </c>
      <c r="J24" s="67">
        <v>0.57811951298813646</v>
      </c>
      <c r="K24" s="67">
        <v>1.7391590148227039</v>
      </c>
      <c r="L24" s="67">
        <v>0.20617058881139574</v>
      </c>
      <c r="M24" s="67">
        <v>0.33850554273203604</v>
      </c>
      <c r="N24" s="67">
        <v>0.28344235390295025</v>
      </c>
    </row>
    <row r="25" spans="2:14" x14ac:dyDescent="0.25">
      <c r="B25" s="61">
        <v>13</v>
      </c>
      <c r="C25" s="61" t="s">
        <v>31</v>
      </c>
      <c r="D25" s="61" t="s">
        <v>40</v>
      </c>
      <c r="E25" s="67">
        <v>1.1900858384347795E-2</v>
      </c>
      <c r="F25" s="69">
        <v>5.6647727857638004E-2</v>
      </c>
      <c r="G25" s="70">
        <v>9.5060882544261247E-2</v>
      </c>
      <c r="H25" s="67">
        <v>1.1549457540039987</v>
      </c>
      <c r="I25" s="67">
        <v>1.1121577574465324</v>
      </c>
      <c r="J25" s="70">
        <v>1.0308661451387169</v>
      </c>
      <c r="K25" s="67">
        <v>2.6108584389704257</v>
      </c>
      <c r="L25" s="67">
        <v>0.30815142630666387</v>
      </c>
      <c r="M25" s="67">
        <v>0.61639874151646656</v>
      </c>
      <c r="N25" s="67">
        <v>0.47417965748642987</v>
      </c>
    </row>
    <row r="26" spans="2:14" x14ac:dyDescent="0.25">
      <c r="B26" s="61">
        <v>14</v>
      </c>
      <c r="C26" s="61" t="s">
        <v>31</v>
      </c>
      <c r="D26" s="61" t="s">
        <v>61</v>
      </c>
      <c r="E26" s="69">
        <v>2.8212968269140065E-3</v>
      </c>
      <c r="F26" s="69">
        <v>1.6233366210328972E-2</v>
      </c>
      <c r="G26" s="70">
        <v>9.6311026078555143E-2</v>
      </c>
      <c r="H26" s="69">
        <v>0.99666629679607377</v>
      </c>
      <c r="I26" s="67">
        <v>0.97941395540944221</v>
      </c>
      <c r="J26" s="67">
        <v>0.7871662358924445</v>
      </c>
      <c r="K26" s="67">
        <v>1.3889684271667702</v>
      </c>
      <c r="L26" s="67">
        <v>0.18244185624918402</v>
      </c>
      <c r="M26" s="67">
        <v>0.37170882285657902</v>
      </c>
      <c r="N26" s="67">
        <v>0.18581027718142379</v>
      </c>
    </row>
    <row r="27" spans="2:14" x14ac:dyDescent="0.25">
      <c r="B27" s="61">
        <v>15</v>
      </c>
      <c r="C27" s="61" t="s">
        <v>31</v>
      </c>
      <c r="D27" s="61" t="s">
        <v>53</v>
      </c>
      <c r="E27" s="70">
        <v>-3.5000000000000003E-2</v>
      </c>
      <c r="F27" s="70">
        <v>-0.3</v>
      </c>
      <c r="G27" s="70">
        <v>0.10180810245601732</v>
      </c>
      <c r="H27" s="70">
        <v>0.23593252287588923</v>
      </c>
      <c r="I27" s="69">
        <v>0.88630607799755978</v>
      </c>
      <c r="J27" s="70">
        <v>1.5167235403247823</v>
      </c>
      <c r="K27" s="70">
        <v>0.38083351706755791</v>
      </c>
      <c r="L27" s="70">
        <v>8.4655942019142352E-2</v>
      </c>
      <c r="M27" s="67">
        <v>0.3701452870126995</v>
      </c>
      <c r="N27" s="67">
        <v>0.1946951030224893</v>
      </c>
    </row>
    <row r="28" spans="2:14" x14ac:dyDescent="0.25">
      <c r="B28" s="61">
        <v>16</v>
      </c>
      <c r="C28" s="61" t="s">
        <v>31</v>
      </c>
      <c r="D28" s="61" t="s">
        <v>59</v>
      </c>
      <c r="E28" s="69">
        <v>4.857213889254656E-3</v>
      </c>
      <c r="F28" s="69">
        <v>2.230909580561093E-2</v>
      </c>
      <c r="G28" s="69">
        <v>7.4188258011322727E-2</v>
      </c>
      <c r="H28" s="69">
        <v>1.0318855824619124</v>
      </c>
      <c r="I28" s="67">
        <v>1.1013857579908934</v>
      </c>
      <c r="J28" s="69">
        <v>0.88604011822953888</v>
      </c>
      <c r="K28" s="67">
        <v>2.0759729388566748</v>
      </c>
      <c r="L28" s="67">
        <v>0.24469355503241438</v>
      </c>
      <c r="M28" s="67">
        <v>0.38513567938012888</v>
      </c>
      <c r="N28" s="67">
        <v>0.22384229759687138</v>
      </c>
    </row>
    <row r="29" spans="2:14" x14ac:dyDescent="0.25">
      <c r="B29" s="61">
        <v>17</v>
      </c>
      <c r="C29" s="61" t="s">
        <v>75</v>
      </c>
      <c r="D29" s="61" t="s">
        <v>76</v>
      </c>
      <c r="E29" s="67">
        <v>1.0786512713314055E-2</v>
      </c>
      <c r="F29" s="69">
        <v>4.6593721556609465E-2</v>
      </c>
      <c r="G29" s="70">
        <v>8.2556668230180055E-2</v>
      </c>
      <c r="H29" s="69">
        <v>0.90784119665226082</v>
      </c>
      <c r="I29" s="67">
        <v>1.0608380666554056</v>
      </c>
      <c r="J29" s="70">
        <v>0.96619752552685145</v>
      </c>
      <c r="K29" s="67">
        <v>1.3284777663435012</v>
      </c>
      <c r="L29" s="67">
        <v>0.32986989284174961</v>
      </c>
      <c r="M29" s="67">
        <v>0.52421834054321048</v>
      </c>
      <c r="N29" s="67">
        <v>0.35346424259623133</v>
      </c>
    </row>
    <row r="30" spans="2:14" x14ac:dyDescent="0.25">
      <c r="B30" s="61">
        <v>18</v>
      </c>
      <c r="C30" s="61" t="s">
        <v>31</v>
      </c>
      <c r="D30" s="61" t="s">
        <v>57</v>
      </c>
      <c r="E30" s="69">
        <v>8.5338845116436496E-3</v>
      </c>
      <c r="F30" s="69">
        <v>5.5979976620798011E-2</v>
      </c>
      <c r="G30" s="69">
        <v>7.0584494619162441E-2</v>
      </c>
      <c r="H30" s="69">
        <v>1.0055436377812617</v>
      </c>
      <c r="I30" s="67">
        <v>0.97353166035358607</v>
      </c>
      <c r="J30" s="69">
        <v>0.90613677856548958</v>
      </c>
      <c r="K30" s="67">
        <v>1.0457560425670844</v>
      </c>
      <c r="L30" s="67">
        <v>0.17255512514383364</v>
      </c>
      <c r="M30" s="67">
        <v>0.2620182365617465</v>
      </c>
      <c r="N30" s="67">
        <v>0.15827974886140087</v>
      </c>
    </row>
    <row r="31" spans="2:14" x14ac:dyDescent="0.25">
      <c r="B31" s="61">
        <v>19</v>
      </c>
      <c r="C31" s="61" t="s">
        <v>63</v>
      </c>
      <c r="D31" s="61" t="s">
        <v>70</v>
      </c>
      <c r="E31" s="70">
        <v>-3.5000000000000003E-2</v>
      </c>
      <c r="F31" s="70">
        <v>-0.3</v>
      </c>
      <c r="G31" s="67">
        <v>3.3234703444691545E-2</v>
      </c>
      <c r="H31" s="69">
        <v>1.0094538929098957</v>
      </c>
      <c r="I31" s="69">
        <v>0.82277264068184841</v>
      </c>
      <c r="J31" s="70">
        <v>2.2348977567870905</v>
      </c>
      <c r="K31" s="70">
        <v>0.32755787186382057</v>
      </c>
      <c r="L31" s="70">
        <v>-8.4901157754802767E-2</v>
      </c>
      <c r="M31" s="70">
        <v>0.11742752263800027</v>
      </c>
      <c r="N31" s="70">
        <v>4.1989136220344205E-2</v>
      </c>
    </row>
    <row r="32" spans="2:14" x14ac:dyDescent="0.25">
      <c r="B32" s="61">
        <v>20</v>
      </c>
      <c r="C32" s="61" t="s">
        <v>31</v>
      </c>
      <c r="D32" s="61" t="s">
        <v>33</v>
      </c>
      <c r="E32" s="69">
        <v>3.9017407953103479E-3</v>
      </c>
      <c r="F32" s="69">
        <v>3.9219443597554735E-2</v>
      </c>
      <c r="G32" s="70">
        <v>0.12602304302547929</v>
      </c>
      <c r="H32" s="70">
        <v>0.47872842004872312</v>
      </c>
      <c r="I32" s="69">
        <v>0.88795137744595398</v>
      </c>
      <c r="J32" s="70">
        <v>1.2732752401784004</v>
      </c>
      <c r="K32" s="67">
        <v>0.69333280473504788</v>
      </c>
      <c r="L32" s="67">
        <v>0.1926866591073676</v>
      </c>
      <c r="M32" s="67">
        <v>0.7</v>
      </c>
      <c r="N32" s="67">
        <v>0.37392626249760502</v>
      </c>
    </row>
    <row r="33" spans="2:14" x14ac:dyDescent="0.25">
      <c r="B33" s="61">
        <v>21</v>
      </c>
      <c r="C33" s="61" t="s">
        <v>63</v>
      </c>
      <c r="D33" s="61" t="s">
        <v>67</v>
      </c>
      <c r="E33" s="70">
        <v>6.3989229891191083E-4</v>
      </c>
      <c r="F33" s="70">
        <v>4.0748603331506629E-3</v>
      </c>
      <c r="G33" s="70">
        <v>0.11310292953644899</v>
      </c>
      <c r="H33" s="69">
        <v>0.77955520961304803</v>
      </c>
      <c r="I33" s="67">
        <v>1.0590774592532592</v>
      </c>
      <c r="J33" s="70">
        <v>1.3457107389633249</v>
      </c>
      <c r="K33" s="67">
        <v>2.0868458216969232</v>
      </c>
      <c r="L33" s="67">
        <v>0.16938219514866634</v>
      </c>
      <c r="M33" s="67">
        <v>0.45047331835043708</v>
      </c>
      <c r="N33" s="67">
        <v>0.24628238550512899</v>
      </c>
    </row>
    <row r="34" spans="2:14" x14ac:dyDescent="0.25">
      <c r="B34" s="61">
        <v>22</v>
      </c>
      <c r="C34" s="61" t="s">
        <v>31</v>
      </c>
      <c r="D34" s="61" t="s">
        <v>32</v>
      </c>
      <c r="E34" s="69">
        <v>3.9565768054702632E-3</v>
      </c>
      <c r="F34" s="69">
        <v>4.4141611123065409E-2</v>
      </c>
      <c r="G34" s="70">
        <v>9.7227146121313723E-2</v>
      </c>
      <c r="H34" s="69">
        <v>0.83276122096489624</v>
      </c>
      <c r="I34" s="69">
        <v>0.8277482768632034</v>
      </c>
      <c r="J34" s="67">
        <v>0.79498639239641578</v>
      </c>
      <c r="K34" s="69">
        <v>0.50344435251967212</v>
      </c>
      <c r="L34" s="67">
        <v>0.12579139609903833</v>
      </c>
      <c r="M34" s="67">
        <v>0.41488488022452841</v>
      </c>
      <c r="N34" s="67">
        <v>0.16437034345754906</v>
      </c>
    </row>
    <row r="35" spans="2:14" x14ac:dyDescent="0.25">
      <c r="B35" s="61">
        <v>23</v>
      </c>
      <c r="C35" s="61" t="s">
        <v>63</v>
      </c>
      <c r="D35" s="61" t="s">
        <v>72</v>
      </c>
      <c r="E35" s="67">
        <v>1.7108958768091598E-2</v>
      </c>
      <c r="F35" s="69">
        <v>6.0914572565568939E-2</v>
      </c>
      <c r="G35" s="67">
        <v>1.0869549742176177E-2</v>
      </c>
      <c r="H35" s="67">
        <v>1.9521097435469319</v>
      </c>
      <c r="I35" s="67">
        <v>1.5039276813075315</v>
      </c>
      <c r="J35" s="67">
        <v>0.57580010967136241</v>
      </c>
      <c r="K35" s="67">
        <v>2.764846757862522</v>
      </c>
      <c r="L35" s="67">
        <v>0.30224315842163252</v>
      </c>
      <c r="M35" s="67">
        <v>0.37942303637982217</v>
      </c>
      <c r="N35" s="67">
        <v>0.17258818777534757</v>
      </c>
    </row>
    <row r="36" spans="2:14" x14ac:dyDescent="0.25">
      <c r="B36" s="61">
        <v>24</v>
      </c>
      <c r="C36" s="61" t="s">
        <v>31</v>
      </c>
      <c r="D36" s="61" t="s">
        <v>49</v>
      </c>
      <c r="E36" s="69">
        <v>8.3709759589652398E-3</v>
      </c>
      <c r="F36" s="69">
        <v>5.4466734974125408E-2</v>
      </c>
      <c r="G36" s="69">
        <v>6.8425954861301583E-2</v>
      </c>
      <c r="H36" s="67">
        <v>1.073943822217639</v>
      </c>
      <c r="I36" s="67">
        <v>1.0293344885853641</v>
      </c>
      <c r="J36" s="70">
        <v>0.96625154779116795</v>
      </c>
      <c r="K36" s="67">
        <v>1.6702248807608155</v>
      </c>
      <c r="L36" s="67">
        <v>0.22690285286816597</v>
      </c>
      <c r="M36" s="67">
        <v>0.63444668588269193</v>
      </c>
      <c r="N36" s="67">
        <v>0.50957995590395366</v>
      </c>
    </row>
    <row r="37" spans="2:14" x14ac:dyDescent="0.25">
      <c r="B37" s="61">
        <v>25</v>
      </c>
      <c r="C37" s="61" t="s">
        <v>31</v>
      </c>
      <c r="D37" s="61" t="s">
        <v>41</v>
      </c>
      <c r="E37" s="69">
        <v>2.5642384051776739E-3</v>
      </c>
      <c r="F37" s="69">
        <v>2.4582450728123179E-2</v>
      </c>
      <c r="G37" s="69">
        <v>5.4359351210375988E-2</v>
      </c>
      <c r="H37" s="69">
        <v>1.011695626672992</v>
      </c>
      <c r="I37" s="67">
        <v>0.96889209247343011</v>
      </c>
      <c r="J37" s="70">
        <v>0.98520886612725911</v>
      </c>
      <c r="K37" s="67">
        <v>1.0968328030165038</v>
      </c>
      <c r="L37" s="67">
        <v>0.12368568902730603</v>
      </c>
      <c r="M37" s="67">
        <v>0.28644941912415589</v>
      </c>
      <c r="N37" s="67">
        <v>0.19341018628702619</v>
      </c>
    </row>
    <row r="38" spans="2:14" x14ac:dyDescent="0.25">
      <c r="B38" s="61">
        <v>26</v>
      </c>
      <c r="C38" s="61" t="s">
        <v>63</v>
      </c>
      <c r="D38" s="61" t="s">
        <v>64</v>
      </c>
      <c r="E38" s="69">
        <v>4.7219031986598424E-3</v>
      </c>
      <c r="F38" s="69">
        <v>2.9026911228441549E-2</v>
      </c>
      <c r="G38" s="70">
        <v>0.11989673366171597</v>
      </c>
      <c r="H38" s="69">
        <v>0.93765966533935607</v>
      </c>
      <c r="I38" s="67">
        <v>1.0703626936568402</v>
      </c>
      <c r="J38" s="69">
        <v>0.86866449840642979</v>
      </c>
      <c r="K38" s="67">
        <v>3.4485217252732965</v>
      </c>
      <c r="L38" s="67">
        <v>0.20490598560644749</v>
      </c>
      <c r="M38" s="67">
        <v>0.28760544060950188</v>
      </c>
      <c r="N38" s="67">
        <v>0.30604416239957472</v>
      </c>
    </row>
    <row r="39" spans="2:14" x14ac:dyDescent="0.25">
      <c r="B39" s="61">
        <v>27</v>
      </c>
      <c r="C39" s="61" t="s">
        <v>31</v>
      </c>
      <c r="D39" s="61" t="s">
        <v>50</v>
      </c>
      <c r="E39" s="70">
        <v>2.0959646500348606E-3</v>
      </c>
      <c r="F39" s="69">
        <v>2.4675255904428327E-2</v>
      </c>
      <c r="G39" s="70">
        <v>8.7120977806648098E-2</v>
      </c>
      <c r="H39" s="70">
        <v>0.67597988470310066</v>
      </c>
      <c r="I39" s="67">
        <v>0.92346178793864164</v>
      </c>
      <c r="J39" s="70">
        <v>0.95468020374976115</v>
      </c>
      <c r="K39" s="67">
        <v>0.67371735163463276</v>
      </c>
      <c r="L39" s="67">
        <v>0.1052111384518611</v>
      </c>
      <c r="M39" s="67">
        <v>0.50157903706810336</v>
      </c>
      <c r="N39" s="67">
        <v>0.25728895246290223</v>
      </c>
    </row>
    <row r="40" spans="2:14" x14ac:dyDescent="0.25">
      <c r="B40" s="61">
        <v>28</v>
      </c>
      <c r="C40" s="61" t="s">
        <v>63</v>
      </c>
      <c r="D40" s="61" t="s">
        <v>73</v>
      </c>
      <c r="E40" s="70">
        <v>-1.9228612244945251E-2</v>
      </c>
      <c r="F40" s="70">
        <v>-8.2795410641818293E-2</v>
      </c>
      <c r="G40" s="70">
        <v>0.1276697512219831</v>
      </c>
      <c r="H40" s="69">
        <v>0.84845393495142862</v>
      </c>
      <c r="I40" s="67">
        <v>1.0100436172020293</v>
      </c>
      <c r="J40" s="70">
        <v>1.4469649273357612</v>
      </c>
      <c r="K40" s="67">
        <v>2.3452221223749721</v>
      </c>
      <c r="L40" s="67">
        <v>0.27786438637038835</v>
      </c>
      <c r="M40" s="67">
        <v>0.36084691439463074</v>
      </c>
      <c r="N40" s="67">
        <v>0.31508411244124157</v>
      </c>
    </row>
    <row r="41" spans="2:14" x14ac:dyDescent="0.25">
      <c r="B41" s="61">
        <v>29</v>
      </c>
      <c r="C41" s="61" t="s">
        <v>75</v>
      </c>
      <c r="D41" s="61" t="s">
        <v>77</v>
      </c>
      <c r="E41" s="70">
        <v>8.7541141830183207E-4</v>
      </c>
      <c r="F41" s="70">
        <v>3.3848468890197584E-3</v>
      </c>
      <c r="G41" s="69">
        <v>6.3594891251934765E-2</v>
      </c>
      <c r="H41" s="69">
        <v>0.77542787170913197</v>
      </c>
      <c r="I41" s="67">
        <v>1.1050575086062058</v>
      </c>
      <c r="J41" s="70">
        <v>1.7008478061755297</v>
      </c>
      <c r="K41" s="67">
        <v>2.1462518749236623</v>
      </c>
      <c r="L41" s="67">
        <v>0.31044455901567769</v>
      </c>
      <c r="M41" s="67">
        <v>0.35250642941456617</v>
      </c>
      <c r="N41" s="67">
        <v>0.28079276960611366</v>
      </c>
    </row>
    <row r="42" spans="2:14" x14ac:dyDescent="0.25">
      <c r="B42" s="61">
        <v>30</v>
      </c>
      <c r="C42" s="61" t="s">
        <v>63</v>
      </c>
      <c r="D42" s="61" t="s">
        <v>65</v>
      </c>
      <c r="E42" s="67">
        <v>1.2824021889838708E-2</v>
      </c>
      <c r="F42" s="67">
        <v>9.7192555854089369E-2</v>
      </c>
      <c r="G42" s="67">
        <v>2.4274077163915112E-2</v>
      </c>
      <c r="H42" s="67">
        <v>1.1962794094180116</v>
      </c>
      <c r="I42" s="67">
        <v>1.0509715326316311</v>
      </c>
      <c r="J42" s="67">
        <v>0.79647831828187277</v>
      </c>
      <c r="K42" s="67">
        <v>1.8064891516920785</v>
      </c>
      <c r="L42" s="67">
        <v>0.14933262116919208</v>
      </c>
      <c r="M42" s="67">
        <v>0.39154427198994979</v>
      </c>
      <c r="N42" s="67">
        <v>0.26319294545582755</v>
      </c>
    </row>
    <row r="43" spans="2:14" x14ac:dyDescent="0.25">
      <c r="B43" s="61">
        <v>31</v>
      </c>
      <c r="C43" s="61" t="s">
        <v>31</v>
      </c>
      <c r="D43" s="61" t="s">
        <v>46</v>
      </c>
      <c r="E43" s="67">
        <v>1.5870226384595468E-2</v>
      </c>
      <c r="F43" s="67">
        <v>8.7055737004559902E-2</v>
      </c>
      <c r="G43" s="70">
        <v>8.6346908625469315E-2</v>
      </c>
      <c r="H43" s="67">
        <v>1.2378149132719032</v>
      </c>
      <c r="I43" s="67">
        <v>1.0104304316670731</v>
      </c>
      <c r="J43" s="69">
        <v>0.90625949808196327</v>
      </c>
      <c r="K43" s="67">
        <v>1.2920953857142157</v>
      </c>
      <c r="L43" s="67">
        <v>0.25668455194120654</v>
      </c>
      <c r="M43" s="67">
        <v>0.40006058070724732</v>
      </c>
      <c r="N43" s="67">
        <v>0.43250826694009364</v>
      </c>
    </row>
    <row r="44" spans="2:14" x14ac:dyDescent="0.25">
      <c r="B44" s="61">
        <v>32</v>
      </c>
      <c r="C44" s="61" t="s">
        <v>31</v>
      </c>
      <c r="D44" s="61" t="s">
        <v>39</v>
      </c>
      <c r="E44" s="69">
        <v>7.2173296372985652E-3</v>
      </c>
      <c r="F44" s="69">
        <v>5.9519616768908074E-2</v>
      </c>
      <c r="G44" s="70">
        <v>0.10142053793228833</v>
      </c>
      <c r="H44" s="69">
        <v>0.86654159693898947</v>
      </c>
      <c r="I44" s="67">
        <v>0.93812478764642704</v>
      </c>
      <c r="J44" s="67">
        <v>0.47285879680103537</v>
      </c>
      <c r="K44" s="67">
        <v>1.0109019998554214</v>
      </c>
      <c r="L44" s="67">
        <v>0.16553850861417482</v>
      </c>
      <c r="M44" s="67">
        <v>0.63444365650524115</v>
      </c>
      <c r="N44" s="67">
        <v>0.29409497126800921</v>
      </c>
    </row>
    <row r="45" spans="2:14" x14ac:dyDescent="0.25">
      <c r="B45" s="61">
        <v>33</v>
      </c>
      <c r="C45" s="61" t="s">
        <v>31</v>
      </c>
      <c r="D45" s="61" t="s">
        <v>55</v>
      </c>
      <c r="E45" s="70">
        <v>1.8505612433047372E-3</v>
      </c>
      <c r="F45" s="69">
        <v>1.3914418983643546E-2</v>
      </c>
      <c r="G45" s="70">
        <v>9.7059856079281887E-2</v>
      </c>
      <c r="H45" s="69">
        <v>0.89827985427949864</v>
      </c>
      <c r="I45" s="67">
        <v>0.90211455337947033</v>
      </c>
      <c r="J45" s="70">
        <v>1.0245416152121336</v>
      </c>
      <c r="K45" s="67">
        <v>0.95160796337740117</v>
      </c>
      <c r="L45" s="67">
        <v>0.16083398199139018</v>
      </c>
      <c r="M45" s="67">
        <v>0.51829515029151396</v>
      </c>
      <c r="N45" s="67">
        <v>0.24585989949571957</v>
      </c>
    </row>
    <row r="46" spans="2:14" x14ac:dyDescent="0.25">
      <c r="B46" s="61">
        <v>34</v>
      </c>
      <c r="C46" s="61" t="s">
        <v>31</v>
      </c>
      <c r="D46" s="61" t="s">
        <v>36</v>
      </c>
      <c r="E46" s="69">
        <v>2.6865421488210155E-3</v>
      </c>
      <c r="F46" s="69">
        <v>2.21646776929499E-2</v>
      </c>
      <c r="G46" s="69">
        <v>7.4944475653599019E-2</v>
      </c>
      <c r="H46" s="67">
        <v>1.2578825192766947</v>
      </c>
      <c r="I46" s="67">
        <v>0.93302416736881</v>
      </c>
      <c r="J46" s="70">
        <v>0.99494586196587087</v>
      </c>
      <c r="K46" s="67">
        <v>1.0261780484698293</v>
      </c>
      <c r="L46" s="67">
        <v>0.17420142498791374</v>
      </c>
      <c r="M46" s="67">
        <v>0.54847639121801739</v>
      </c>
      <c r="N46" s="67">
        <v>0.36127322177696053</v>
      </c>
    </row>
    <row r="47" spans="2:14" x14ac:dyDescent="0.25">
      <c r="B47" s="61">
        <v>35</v>
      </c>
      <c r="C47" s="61" t="s">
        <v>31</v>
      </c>
      <c r="D47" s="61" t="s">
        <v>48</v>
      </c>
      <c r="E47" s="69">
        <v>4.2023605571356506E-3</v>
      </c>
      <c r="F47" s="69">
        <v>4.3490597620469605E-2</v>
      </c>
      <c r="G47" s="69">
        <v>7.1308656815601279E-2</v>
      </c>
      <c r="H47" s="69">
        <v>0.92966626378198436</v>
      </c>
      <c r="I47" s="69">
        <v>0.89017611044545286</v>
      </c>
      <c r="J47" s="70">
        <v>1.8981559042992973</v>
      </c>
      <c r="K47" s="67">
        <v>0.70119383473167662</v>
      </c>
      <c r="L47" s="67">
        <v>0.14371456858798509</v>
      </c>
      <c r="M47" s="67">
        <v>0.51415093481178509</v>
      </c>
      <c r="N47" s="67">
        <v>0.27995965548240404</v>
      </c>
    </row>
    <row r="48" spans="2:14" x14ac:dyDescent="0.25">
      <c r="B48" s="61">
        <v>36</v>
      </c>
      <c r="C48" s="61" t="s">
        <v>31</v>
      </c>
      <c r="D48" s="61" t="s">
        <v>56</v>
      </c>
      <c r="E48" s="70">
        <v>1.8476310320303007E-3</v>
      </c>
      <c r="F48" s="69">
        <v>1.6539588424466404E-2</v>
      </c>
      <c r="G48" s="69">
        <v>5.5530208323012774E-2</v>
      </c>
      <c r="H48" s="69">
        <v>0.90638354620719408</v>
      </c>
      <c r="I48" s="69">
        <v>0.89724421688860778</v>
      </c>
      <c r="J48" s="69">
        <v>0.92822235947915577</v>
      </c>
      <c r="K48" s="67">
        <v>0.64940254450798707</v>
      </c>
      <c r="L48" s="67">
        <v>0.12785643239974354</v>
      </c>
      <c r="M48" s="67">
        <v>0.30540235107438884</v>
      </c>
      <c r="N48" s="67">
        <v>0.20591244560149657</v>
      </c>
    </row>
    <row r="49" spans="2:14" x14ac:dyDescent="0.25">
      <c r="B49" s="61">
        <v>37</v>
      </c>
      <c r="C49" s="61" t="s">
        <v>63</v>
      </c>
      <c r="D49" s="61" t="s">
        <v>69</v>
      </c>
      <c r="E49" s="69">
        <v>9.5616770798670828E-3</v>
      </c>
      <c r="F49" s="69">
        <v>5.7537306018852867E-2</v>
      </c>
      <c r="G49" s="67">
        <v>4.4784078239605084E-2</v>
      </c>
      <c r="H49" s="67">
        <v>1.0605500266289261</v>
      </c>
      <c r="I49" s="67">
        <v>1.1000736404121756</v>
      </c>
      <c r="J49" s="69">
        <v>0.85370873236813527</v>
      </c>
      <c r="K49" s="67">
        <v>2.3548568137517099</v>
      </c>
      <c r="L49" s="67">
        <v>0.18797179521194213</v>
      </c>
      <c r="M49" s="67">
        <v>0.31667973585028997</v>
      </c>
      <c r="N49" s="67">
        <v>0.20345620621223373</v>
      </c>
    </row>
    <row r="50" spans="2:14" x14ac:dyDescent="0.25">
      <c r="B50" s="61">
        <v>38</v>
      </c>
      <c r="C50" s="61" t="s">
        <v>31</v>
      </c>
      <c r="D50" s="61" t="s">
        <v>43</v>
      </c>
      <c r="E50" s="67">
        <v>2.0462358804265696E-2</v>
      </c>
      <c r="F50" s="67">
        <v>0.11578158752496351</v>
      </c>
      <c r="G50" s="67">
        <v>3.7675433983092602E-2</v>
      </c>
      <c r="H50" s="67">
        <v>1.4159158815027646</v>
      </c>
      <c r="I50" s="67">
        <v>1.094166647483783</v>
      </c>
      <c r="J50" s="67">
        <v>0.62191393517671356</v>
      </c>
      <c r="K50" s="67">
        <v>2.2584246089344679</v>
      </c>
      <c r="L50" s="67">
        <v>0.22093955769317486</v>
      </c>
      <c r="M50" s="67">
        <v>0.54215893063057419</v>
      </c>
      <c r="N50" s="67">
        <v>0.30400310374301553</v>
      </c>
    </row>
    <row r="51" spans="2:14" x14ac:dyDescent="0.25">
      <c r="B51" s="61">
        <v>39</v>
      </c>
      <c r="C51" s="61" t="s">
        <v>63</v>
      </c>
      <c r="D51" s="61" t="s">
        <v>66</v>
      </c>
      <c r="E51" s="69">
        <v>4.3961064295136403E-3</v>
      </c>
      <c r="F51" s="69">
        <v>1.2413934302740797E-2</v>
      </c>
      <c r="G51" s="67">
        <v>3.7335408787490795E-2</v>
      </c>
      <c r="H51" s="70">
        <v>0.61953682802598131</v>
      </c>
      <c r="I51" s="67">
        <v>1.2276249568399937</v>
      </c>
      <c r="J51" s="70">
        <v>1.881336268553119</v>
      </c>
      <c r="K51" s="67">
        <v>2.0768954359368705</v>
      </c>
      <c r="L51" s="67">
        <v>0.23349227762108399</v>
      </c>
      <c r="M51" s="67">
        <v>0.25076000996499342</v>
      </c>
      <c r="N51" s="67">
        <v>0.25139827567701073</v>
      </c>
    </row>
    <row r="52" spans="2:14" x14ac:dyDescent="0.25">
      <c r="B52" s="61">
        <v>40</v>
      </c>
      <c r="C52" s="61" t="s">
        <v>31</v>
      </c>
      <c r="D52" s="61" t="s">
        <v>37</v>
      </c>
      <c r="E52" s="69">
        <v>4.9661391412112602E-3</v>
      </c>
      <c r="F52" s="69">
        <v>3.3167262381810343E-2</v>
      </c>
      <c r="G52" s="67">
        <v>4.5907664493180914E-2</v>
      </c>
      <c r="H52" s="67">
        <v>2.7671716112937967</v>
      </c>
      <c r="I52" s="67">
        <v>0.99901772352392482</v>
      </c>
      <c r="J52" s="69">
        <v>0.88247592110118001</v>
      </c>
      <c r="K52" s="67">
        <v>2.4167151851686448</v>
      </c>
      <c r="L52" s="67">
        <v>0.28750503560128277</v>
      </c>
      <c r="M52" s="67">
        <v>0.49406207391549928</v>
      </c>
      <c r="N52" s="67">
        <v>0.43311929518052711</v>
      </c>
    </row>
    <row r="53" spans="2:14" x14ac:dyDescent="0.25">
      <c r="B53" s="61">
        <v>41</v>
      </c>
      <c r="C53" s="61" t="s">
        <v>31</v>
      </c>
      <c r="D53" s="61" t="s">
        <v>52</v>
      </c>
      <c r="E53" s="67">
        <v>1.2704920278112498E-2</v>
      </c>
      <c r="F53" s="67">
        <v>9.2699174069067455E-2</v>
      </c>
      <c r="G53" s="69">
        <v>6.3480586134333369E-2</v>
      </c>
      <c r="H53" s="67">
        <v>1.4748074557705553</v>
      </c>
      <c r="I53" s="67">
        <v>0.96731351408056632</v>
      </c>
      <c r="J53" s="67">
        <v>0.76441092853205961</v>
      </c>
      <c r="K53" s="67">
        <v>1.793774062425227</v>
      </c>
      <c r="L53" s="67">
        <v>0.19823583106884021</v>
      </c>
      <c r="M53" s="67">
        <v>0.66804870763657698</v>
      </c>
      <c r="N53" s="67">
        <v>0.36495381886915235</v>
      </c>
    </row>
    <row r="54" spans="2:14" x14ac:dyDescent="0.25">
      <c r="B54" s="61">
        <v>42</v>
      </c>
      <c r="C54" s="61" t="s">
        <v>63</v>
      </c>
      <c r="D54" s="61" t="s">
        <v>68</v>
      </c>
      <c r="E54" s="69">
        <v>7.6755515766752267E-3</v>
      </c>
      <c r="F54" s="69">
        <v>5.8502397519308906E-2</v>
      </c>
      <c r="G54" s="67">
        <v>3.7133513279452662E-2</v>
      </c>
      <c r="H54" s="67">
        <v>1.1420023217537665</v>
      </c>
      <c r="I54" s="67">
        <v>1.0556865046389459</v>
      </c>
      <c r="J54" s="69">
        <v>0.81104227675971519</v>
      </c>
      <c r="K54" s="67">
        <v>2.2987801223938535</v>
      </c>
      <c r="L54" s="67">
        <v>0.14954696097097112</v>
      </c>
      <c r="M54" s="70">
        <v>0.13990503644067032</v>
      </c>
      <c r="N54" s="70">
        <v>0.1162529743063048</v>
      </c>
    </row>
    <row r="55" spans="2:14" x14ac:dyDescent="0.25">
      <c r="B55" s="61">
        <v>43</v>
      </c>
      <c r="C55" s="61" t="s">
        <v>31</v>
      </c>
      <c r="D55" s="61" t="s">
        <v>54</v>
      </c>
      <c r="E55" s="67">
        <v>1.0980885509974269E-2</v>
      </c>
      <c r="F55" s="69">
        <v>6.0035644874815011E-2</v>
      </c>
      <c r="G55" s="69">
        <v>5.4603985097952716E-2</v>
      </c>
      <c r="H55" s="70">
        <v>0.52420276416204292</v>
      </c>
      <c r="I55" s="67">
        <v>0.93616806036024014</v>
      </c>
      <c r="J55" s="67">
        <v>0.7832973967902187</v>
      </c>
      <c r="K55" s="67">
        <v>0.94161980923630861</v>
      </c>
      <c r="L55" s="67">
        <v>0.19182758867733885</v>
      </c>
      <c r="M55" s="67">
        <v>0.27720841877918401</v>
      </c>
      <c r="N55" s="69">
        <v>0.12122727294616738</v>
      </c>
    </row>
    <row r="56" spans="2:14" x14ac:dyDescent="0.25">
      <c r="B56" s="61">
        <v>44</v>
      </c>
      <c r="C56" s="61" t="s">
        <v>31</v>
      </c>
      <c r="D56" s="61" t="s">
        <v>47</v>
      </c>
      <c r="E56" s="69">
        <v>6.64683557251759E-3</v>
      </c>
      <c r="F56" s="69">
        <v>5.0261199127543163E-2</v>
      </c>
      <c r="G56" s="70">
        <v>7.7131581648760938E-2</v>
      </c>
      <c r="H56" s="67">
        <v>1.0858538597408296</v>
      </c>
      <c r="I56" s="67">
        <v>1.0324601683134402</v>
      </c>
      <c r="J56" s="67">
        <v>0.79336382448211795</v>
      </c>
      <c r="K56" s="67">
        <v>1.4550663061627656</v>
      </c>
      <c r="L56" s="67">
        <v>0.19273175676267637</v>
      </c>
      <c r="M56" s="67">
        <v>0.66668621027612518</v>
      </c>
      <c r="N56" s="67">
        <v>0.41538253674410969</v>
      </c>
    </row>
    <row r="57" spans="2:14" x14ac:dyDescent="0.25">
      <c r="B57" s="61">
        <v>45</v>
      </c>
      <c r="C57" s="61" t="s">
        <v>63</v>
      </c>
      <c r="D57" s="61" t="s">
        <v>74</v>
      </c>
      <c r="E57" s="70">
        <v>9.0562721891494281E-4</v>
      </c>
      <c r="F57" s="70">
        <v>4.2276110560604888E-3</v>
      </c>
      <c r="G57" s="70">
        <v>0.10850657797251009</v>
      </c>
      <c r="H57" s="69">
        <v>0.93163388728912744</v>
      </c>
      <c r="I57" s="67">
        <v>1.1578142393976016</v>
      </c>
      <c r="J57" s="69">
        <v>0.85246265358346207</v>
      </c>
      <c r="K57" s="67">
        <v>3.1869138928149789</v>
      </c>
      <c r="L57" s="67">
        <v>0.25517530546932377</v>
      </c>
      <c r="M57" s="67">
        <v>0.27574252049903164</v>
      </c>
      <c r="N57" s="67">
        <v>0.38364658653506617</v>
      </c>
    </row>
  </sheetData>
  <sortState xmlns:xlrd2="http://schemas.microsoft.com/office/spreadsheetml/2017/richdata2" ref="B14:L55">
    <sortCondition ref="D14:D55"/>
  </sortState>
  <mergeCells count="6"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78" t="s">
        <v>80</v>
      </c>
      <c r="B2" s="78"/>
      <c r="C2" s="78"/>
      <c r="D2" s="78"/>
    </row>
    <row r="23" spans="1:9" ht="15.75" x14ac:dyDescent="0.25">
      <c r="A23" s="78" t="s">
        <v>81</v>
      </c>
      <c r="B23" s="78"/>
      <c r="C23" s="78"/>
      <c r="D23" s="78"/>
      <c r="E23" s="78"/>
    </row>
    <row r="25" spans="1:9" ht="15" customHeight="1" x14ac:dyDescent="0.25">
      <c r="F25" s="79" t="s">
        <v>312</v>
      </c>
      <c r="G25" s="79"/>
      <c r="H25" s="79"/>
    </row>
    <row r="26" spans="1:9" x14ac:dyDescent="0.25">
      <c r="A26" s="54" t="s">
        <v>82</v>
      </c>
      <c r="B26" s="54" t="s">
        <v>83</v>
      </c>
      <c r="C26" s="54" t="s">
        <v>308</v>
      </c>
      <c r="D26" s="54" t="s">
        <v>309</v>
      </c>
      <c r="E26" s="54" t="s">
        <v>313</v>
      </c>
      <c r="F26" s="54" t="s">
        <v>28</v>
      </c>
      <c r="G26" s="54" t="s">
        <v>29</v>
      </c>
      <c r="H26" s="54" t="s">
        <v>84</v>
      </c>
      <c r="I26" s="54" t="s">
        <v>30</v>
      </c>
    </row>
    <row r="27" spans="1:9" ht="22.5" x14ac:dyDescent="0.25">
      <c r="A27" s="61" t="s">
        <v>85</v>
      </c>
      <c r="B27" s="61" t="s">
        <v>86</v>
      </c>
      <c r="C27" s="62">
        <v>1528.3838553999999</v>
      </c>
      <c r="D27" s="62">
        <v>1679.2418739500004</v>
      </c>
      <c r="E27" s="62">
        <v>1694.1729267899998</v>
      </c>
      <c r="F27" s="62">
        <v>14.931052839999438</v>
      </c>
      <c r="G27" s="57">
        <v>8.8915438994370925E-3</v>
      </c>
      <c r="H27" s="57">
        <v>-4.2275281840734287E-3</v>
      </c>
      <c r="I27" s="57">
        <v>0.1150623216871945</v>
      </c>
    </row>
    <row r="28" spans="1:9" ht="22.5" x14ac:dyDescent="0.25">
      <c r="A28" s="61" t="s">
        <v>87</v>
      </c>
      <c r="B28" s="61" t="s">
        <v>88</v>
      </c>
      <c r="C28" s="62">
        <v>0</v>
      </c>
      <c r="D28" s="62">
        <v>0</v>
      </c>
      <c r="E28" s="62">
        <v>0</v>
      </c>
      <c r="F28" s="62">
        <v>0</v>
      </c>
      <c r="G28" s="57">
        <v>0</v>
      </c>
      <c r="H28" s="57">
        <v>0</v>
      </c>
      <c r="I28" s="57">
        <v>0</v>
      </c>
    </row>
    <row r="29" spans="1:9" x14ac:dyDescent="0.25">
      <c r="A29" s="61" t="s">
        <v>89</v>
      </c>
      <c r="B29" s="61" t="s">
        <v>90</v>
      </c>
      <c r="C29" s="62">
        <v>1555.1221405399997</v>
      </c>
      <c r="D29" s="62">
        <v>1534.8563898099997</v>
      </c>
      <c r="E29" s="62">
        <v>1468.2097489</v>
      </c>
      <c r="F29" s="62">
        <v>-66.646640909999604</v>
      </c>
      <c r="G29" s="57">
        <v>-4.3422069551568805E-2</v>
      </c>
      <c r="H29" s="57">
        <v>-4.9431207358358757E-2</v>
      </c>
      <c r="I29" s="57">
        <v>9.9715690034248308E-2</v>
      </c>
    </row>
    <row r="30" spans="1:9" ht="22.5" x14ac:dyDescent="0.25">
      <c r="A30" s="61" t="s">
        <v>91</v>
      </c>
      <c r="B30" s="61" t="s">
        <v>92</v>
      </c>
      <c r="C30" s="62">
        <v>10375.123105469993</v>
      </c>
      <c r="D30" s="62">
        <v>10265.177108559996</v>
      </c>
      <c r="E30" s="62">
        <v>10231.700221130004</v>
      </c>
      <c r="F30" s="62">
        <v>-33.476887429990768</v>
      </c>
      <c r="G30" s="57">
        <v>-3.2612089470989091E-3</v>
      </c>
      <c r="H30" s="57">
        <v>-2.0001610402687341E-2</v>
      </c>
      <c r="I30" s="57">
        <v>0.69490142572472424</v>
      </c>
    </row>
    <row r="31" spans="1:9" ht="22.5" x14ac:dyDescent="0.25">
      <c r="A31" s="61" t="s">
        <v>93</v>
      </c>
      <c r="B31" s="61" t="s">
        <v>94</v>
      </c>
      <c r="C31" s="62">
        <v>365.01899033999996</v>
      </c>
      <c r="D31" s="62">
        <v>406.10232134999995</v>
      </c>
      <c r="E31" s="62">
        <v>400.94160589999996</v>
      </c>
      <c r="F31" s="62">
        <v>-5.1607154499999881</v>
      </c>
      <c r="G31" s="57">
        <v>-1.2707919109756128E-2</v>
      </c>
      <c r="H31" s="57">
        <v>-6.8472529257065234E-2</v>
      </c>
      <c r="I31" s="57">
        <v>2.7230556755062928E-2</v>
      </c>
    </row>
    <row r="32" spans="1:9" ht="90" x14ac:dyDescent="0.25">
      <c r="A32" s="61" t="s">
        <v>95</v>
      </c>
      <c r="B32" s="61" t="s">
        <v>96</v>
      </c>
      <c r="C32" s="62">
        <v>23.582908339999996</v>
      </c>
      <c r="D32" s="62">
        <v>22.820667479999994</v>
      </c>
      <c r="E32" s="62">
        <v>22.644409009999997</v>
      </c>
      <c r="F32" s="62">
        <v>-0.17625846999999509</v>
      </c>
      <c r="G32" s="57">
        <v>-7.7236334193321824E-3</v>
      </c>
      <c r="H32" s="57">
        <v>-0.11800729458768633</v>
      </c>
      <c r="I32" s="57">
        <v>1.5379293534466868E-3</v>
      </c>
    </row>
    <row r="33" spans="1:9" ht="22.5" x14ac:dyDescent="0.25">
      <c r="A33" s="61" t="s">
        <v>97</v>
      </c>
      <c r="B33" s="61" t="s">
        <v>98</v>
      </c>
      <c r="C33" s="62">
        <v>294.39541322000014</v>
      </c>
      <c r="D33" s="62">
        <v>308.38405993000015</v>
      </c>
      <c r="E33" s="62">
        <v>308.61784571000004</v>
      </c>
      <c r="F33" s="62">
        <v>0.23378577999991179</v>
      </c>
      <c r="G33" s="57">
        <v>7.5809942982454622E-4</v>
      </c>
      <c r="H33" s="57">
        <v>-1.6824362748119492E-2</v>
      </c>
      <c r="I33" s="57">
        <v>2.0960248673537352E-2</v>
      </c>
    </row>
    <row r="34" spans="1:9" x14ac:dyDescent="0.25">
      <c r="A34" s="61" t="s">
        <v>99</v>
      </c>
      <c r="B34" s="61" t="s">
        <v>100</v>
      </c>
      <c r="C34" s="62">
        <v>535.30430004000004</v>
      </c>
      <c r="D34" s="62">
        <v>535.69231546000015</v>
      </c>
      <c r="E34" s="62">
        <v>600.60190533000014</v>
      </c>
      <c r="F34" s="62">
        <v>64.909589870000005</v>
      </c>
      <c r="G34" s="57">
        <v>0.12116953705834291</v>
      </c>
      <c r="H34" s="57">
        <v>9.4797166870675284E-2</v>
      </c>
      <c r="I34" s="57">
        <v>4.0790788557789587E-2</v>
      </c>
    </row>
    <row r="35" spans="1:9" x14ac:dyDescent="0.25">
      <c r="A35" s="63" t="s">
        <v>101</v>
      </c>
      <c r="B35" s="63" t="s">
        <v>102</v>
      </c>
      <c r="C35" s="64">
        <v>14676.930713349993</v>
      </c>
      <c r="D35" s="64">
        <v>14752.274736540001</v>
      </c>
      <c r="E35" s="64">
        <v>14723.959172280003</v>
      </c>
      <c r="F35" s="64">
        <v>-28.315564259998322</v>
      </c>
      <c r="G35" s="60">
        <v>-1.9194032625940273E-3</v>
      </c>
      <c r="H35" s="60">
        <v>-1.8518840973272107E-2</v>
      </c>
    </row>
    <row r="38" spans="1:9" x14ac:dyDescent="0.25">
      <c r="A38" s="6" t="s">
        <v>103</v>
      </c>
    </row>
    <row r="39" spans="1:9" x14ac:dyDescent="0.25">
      <c r="A39" s="6" t="s">
        <v>104</v>
      </c>
    </row>
    <row r="99" spans="2:3" x14ac:dyDescent="0.25">
      <c r="B99" t="s">
        <v>105</v>
      </c>
      <c r="C99" t="s">
        <v>106</v>
      </c>
    </row>
    <row r="100" spans="2:3" x14ac:dyDescent="0.25">
      <c r="B100" s="28" t="s">
        <v>5</v>
      </c>
      <c r="C100" s="29">
        <f>I27</f>
        <v>0.1150623216871945</v>
      </c>
    </row>
    <row r="101" spans="2:3" x14ac:dyDescent="0.25">
      <c r="B101" s="30" t="s">
        <v>9</v>
      </c>
      <c r="C101" s="31">
        <f>I29</f>
        <v>9.9715690034248308E-2</v>
      </c>
    </row>
    <row r="102" spans="2:3" x14ac:dyDescent="0.25">
      <c r="B102" s="30" t="s">
        <v>107</v>
      </c>
      <c r="C102" s="32">
        <f>I30</f>
        <v>0.69490142572472424</v>
      </c>
    </row>
    <row r="103" spans="2:3" x14ac:dyDescent="0.25">
      <c r="B103" s="33" t="s">
        <v>108</v>
      </c>
      <c r="C103" s="34">
        <f>I31</f>
        <v>2.7230556755062928E-2</v>
      </c>
    </row>
    <row r="104" spans="2:3" x14ac:dyDescent="0.25">
      <c r="B104" s="35" t="s">
        <v>109</v>
      </c>
      <c r="C104" s="34">
        <f>I28+I32+I33+I34</f>
        <v>6.328896658477362E-2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4" ht="15.75" x14ac:dyDescent="0.25">
      <c r="A2" s="37" t="s">
        <v>110</v>
      </c>
      <c r="B2" s="36"/>
      <c r="C2" s="36"/>
      <c r="D2" s="4"/>
    </row>
    <row r="22" spans="1:9" ht="15.75" x14ac:dyDescent="0.25">
      <c r="A22" s="37" t="s">
        <v>111</v>
      </c>
      <c r="B22" s="36"/>
      <c r="C22" s="36"/>
      <c r="D22" s="4"/>
    </row>
    <row r="23" spans="1:9" ht="15.75" x14ac:dyDescent="0.25">
      <c r="A23" s="5" t="s">
        <v>24</v>
      </c>
      <c r="B23" s="36"/>
      <c r="C23" s="36"/>
      <c r="D23" s="4"/>
    </row>
    <row r="25" spans="1:9" ht="15" customHeight="1" x14ac:dyDescent="0.25">
      <c r="A25"/>
      <c r="B25"/>
      <c r="C25"/>
      <c r="G25" s="79" t="s">
        <v>312</v>
      </c>
      <c r="H25" s="79"/>
      <c r="I25" s="79"/>
    </row>
    <row r="26" spans="1:9" x14ac:dyDescent="0.25">
      <c r="A26" s="54" t="s">
        <v>25</v>
      </c>
      <c r="B26" s="54" t="s">
        <v>26</v>
      </c>
      <c r="C26" s="54" t="s">
        <v>27</v>
      </c>
      <c r="D26" s="54" t="s">
        <v>308</v>
      </c>
      <c r="E26" s="54" t="s">
        <v>309</v>
      </c>
      <c r="F26" s="54" t="s">
        <v>313</v>
      </c>
      <c r="G26" s="54" t="s">
        <v>28</v>
      </c>
      <c r="H26" s="54" t="s">
        <v>29</v>
      </c>
      <c r="I26" s="54" t="s">
        <v>30</v>
      </c>
    </row>
    <row r="27" spans="1:9" x14ac:dyDescent="0.25">
      <c r="A27" s="55">
        <v>1</v>
      </c>
      <c r="B27" s="55" t="s">
        <v>31</v>
      </c>
      <c r="C27" s="55" t="s">
        <v>33</v>
      </c>
      <c r="D27" s="56">
        <v>141.42608639999997</v>
      </c>
      <c r="E27" s="56">
        <v>150.35691496000001</v>
      </c>
      <c r="F27" s="56">
        <v>174.71348365</v>
      </c>
      <c r="G27" s="56">
        <v>24.356568689999996</v>
      </c>
      <c r="H27" s="57">
        <v>0.16199167624900832</v>
      </c>
      <c r="I27" s="57">
        <v>0.10312612183045262</v>
      </c>
    </row>
    <row r="28" spans="1:9" x14ac:dyDescent="0.25">
      <c r="A28" s="55">
        <v>2</v>
      </c>
      <c r="B28" s="55" t="s">
        <v>31</v>
      </c>
      <c r="C28" s="55" t="s">
        <v>32</v>
      </c>
      <c r="D28" s="56">
        <v>105.36499069000001</v>
      </c>
      <c r="E28" s="56">
        <v>142.24259466000001</v>
      </c>
      <c r="F28" s="56">
        <v>144.62179409000001</v>
      </c>
      <c r="G28" s="56">
        <v>2.379199430000007</v>
      </c>
      <c r="H28" s="57">
        <v>1.672635004786693E-2</v>
      </c>
      <c r="I28" s="57">
        <v>8.5364245764462346E-2</v>
      </c>
    </row>
    <row r="29" spans="1:9" x14ac:dyDescent="0.25">
      <c r="A29" s="55">
        <v>3</v>
      </c>
      <c r="B29" s="55" t="s">
        <v>31</v>
      </c>
      <c r="C29" s="55" t="s">
        <v>34</v>
      </c>
      <c r="D29" s="56">
        <v>132.24792822000001</v>
      </c>
      <c r="E29" s="56">
        <v>129.04201379</v>
      </c>
      <c r="F29" s="56">
        <v>136.99606329</v>
      </c>
      <c r="G29" s="56">
        <v>7.9540495</v>
      </c>
      <c r="H29" s="57">
        <v>6.1639223276104771E-2</v>
      </c>
      <c r="I29" s="57">
        <v>8.0863093208301082E-2</v>
      </c>
    </row>
    <row r="30" spans="1:9" x14ac:dyDescent="0.25">
      <c r="A30" s="55">
        <v>4</v>
      </c>
      <c r="B30" s="55" t="s">
        <v>31</v>
      </c>
      <c r="C30" s="55" t="s">
        <v>37</v>
      </c>
      <c r="D30" s="56">
        <v>122.37783793999999</v>
      </c>
      <c r="E30" s="56">
        <v>127.28995743999999</v>
      </c>
      <c r="F30" s="56">
        <v>122.92762712000001</v>
      </c>
      <c r="G30" s="56">
        <v>-4.3623303199999928</v>
      </c>
      <c r="H30" s="57">
        <v>-3.427081293554711E-2</v>
      </c>
      <c r="I30" s="57">
        <v>7.2559078932346463E-2</v>
      </c>
    </row>
    <row r="31" spans="1:9" x14ac:dyDescent="0.25">
      <c r="A31" s="55">
        <v>5</v>
      </c>
      <c r="B31" s="55" t="s">
        <v>31</v>
      </c>
      <c r="C31" s="55" t="s">
        <v>35</v>
      </c>
      <c r="D31" s="56">
        <v>113.89647335000001</v>
      </c>
      <c r="E31" s="56">
        <v>132.20900219999999</v>
      </c>
      <c r="F31" s="56">
        <v>117.12994611000001</v>
      </c>
      <c r="G31" s="56">
        <v>-15.079056089999989</v>
      </c>
      <c r="H31" s="57">
        <v>-0.11405468492371687</v>
      </c>
      <c r="I31" s="57">
        <v>6.9136948334978784E-2</v>
      </c>
    </row>
    <row r="32" spans="1:9" x14ac:dyDescent="0.25">
      <c r="A32" s="55">
        <v>6</v>
      </c>
      <c r="B32" s="55" t="s">
        <v>31</v>
      </c>
      <c r="C32" s="55" t="s">
        <v>36</v>
      </c>
      <c r="D32" s="56">
        <v>97.826846769999989</v>
      </c>
      <c r="E32" s="56">
        <v>98.925674580000006</v>
      </c>
      <c r="F32" s="56">
        <v>99.855331390000018</v>
      </c>
      <c r="G32" s="56">
        <v>0.92965681000000233</v>
      </c>
      <c r="H32" s="57">
        <v>9.3975281335908403E-3</v>
      </c>
      <c r="I32" s="57">
        <v>5.8940459861555522E-2</v>
      </c>
    </row>
    <row r="33" spans="1:9" x14ac:dyDescent="0.25">
      <c r="A33" s="55">
        <v>7</v>
      </c>
      <c r="B33" s="55" t="s">
        <v>31</v>
      </c>
      <c r="C33" s="55" t="s">
        <v>39</v>
      </c>
      <c r="D33" s="56">
        <v>58.583328620000003</v>
      </c>
      <c r="E33" s="56">
        <v>70.196892169999998</v>
      </c>
      <c r="F33" s="56">
        <v>74.840920780000005</v>
      </c>
      <c r="G33" s="56">
        <v>4.6440286099999994</v>
      </c>
      <c r="H33" s="57">
        <v>6.6157182553798516E-2</v>
      </c>
      <c r="I33" s="57">
        <v>4.4175490941059561E-2</v>
      </c>
    </row>
    <row r="34" spans="1:9" x14ac:dyDescent="0.25">
      <c r="A34" s="55">
        <v>8</v>
      </c>
      <c r="B34" s="55" t="s">
        <v>31</v>
      </c>
      <c r="C34" s="55" t="s">
        <v>47</v>
      </c>
      <c r="D34" s="56">
        <v>65.040648079999997</v>
      </c>
      <c r="E34" s="56">
        <v>69.112220529999988</v>
      </c>
      <c r="F34" s="56">
        <v>69.005716980000003</v>
      </c>
      <c r="G34" s="56">
        <v>-0.10650354999998211</v>
      </c>
      <c r="H34" s="57">
        <v>-1.5410234135618814E-3</v>
      </c>
      <c r="I34" s="57">
        <v>4.073121219729748E-2</v>
      </c>
    </row>
    <row r="35" spans="1:9" x14ac:dyDescent="0.25">
      <c r="A35" s="55">
        <v>9</v>
      </c>
      <c r="B35" s="55" t="s">
        <v>31</v>
      </c>
      <c r="C35" s="55" t="s">
        <v>40</v>
      </c>
      <c r="D35" s="56">
        <v>65.007320460000003</v>
      </c>
      <c r="E35" s="56">
        <v>67.751708650000012</v>
      </c>
      <c r="F35" s="56">
        <v>65.181472229999997</v>
      </c>
      <c r="G35" s="56">
        <v>-2.5702364200000094</v>
      </c>
      <c r="H35" s="57">
        <v>-3.7936112183939864E-2</v>
      </c>
      <c r="I35" s="57">
        <v>3.8473919160956778E-2</v>
      </c>
    </row>
    <row r="36" spans="1:9" x14ac:dyDescent="0.25">
      <c r="A36" s="55">
        <v>10</v>
      </c>
      <c r="B36" s="55" t="s">
        <v>31</v>
      </c>
      <c r="C36" s="55" t="s">
        <v>38</v>
      </c>
      <c r="D36" s="56">
        <v>54.339476240000003</v>
      </c>
      <c r="E36" s="56">
        <v>62.802840460000006</v>
      </c>
      <c r="F36" s="56">
        <v>64.854356820000007</v>
      </c>
      <c r="G36" s="56">
        <v>2.0515163599999919</v>
      </c>
      <c r="H36" s="57">
        <v>3.2665980471164056E-2</v>
      </c>
      <c r="I36" s="57">
        <v>3.8280836504028838E-2</v>
      </c>
    </row>
    <row r="37" spans="1:9" x14ac:dyDescent="0.25">
      <c r="A37" s="55">
        <v>11</v>
      </c>
      <c r="B37" s="55" t="s">
        <v>31</v>
      </c>
      <c r="C37" s="55" t="s">
        <v>46</v>
      </c>
      <c r="D37" s="56">
        <v>46.9677735</v>
      </c>
      <c r="E37" s="56">
        <v>53.381380720000003</v>
      </c>
      <c r="F37" s="56">
        <v>53.392324610000003</v>
      </c>
      <c r="G37" s="56">
        <v>1.0943889999993146E-2</v>
      </c>
      <c r="H37" s="57">
        <v>2.0501324342652081E-4</v>
      </c>
      <c r="I37" s="57">
        <v>3.15152743652704E-2</v>
      </c>
    </row>
    <row r="38" spans="1:9" x14ac:dyDescent="0.25">
      <c r="A38" s="55">
        <v>12</v>
      </c>
      <c r="B38" s="55" t="s">
        <v>31</v>
      </c>
      <c r="C38" s="55" t="s">
        <v>48</v>
      </c>
      <c r="D38" s="56">
        <v>49.938545340000005</v>
      </c>
      <c r="E38" s="56">
        <v>51.874746089999995</v>
      </c>
      <c r="F38" s="56">
        <v>52.891846519999994</v>
      </c>
      <c r="G38" s="56">
        <v>1.0171004299999997</v>
      </c>
      <c r="H38" s="57">
        <v>1.9606851245794692E-2</v>
      </c>
      <c r="I38" s="57">
        <v>3.1219862909871759E-2</v>
      </c>
    </row>
    <row r="39" spans="1:9" x14ac:dyDescent="0.25">
      <c r="A39" s="55">
        <v>13</v>
      </c>
      <c r="B39" s="55" t="s">
        <v>31</v>
      </c>
      <c r="C39" s="55" t="s">
        <v>49</v>
      </c>
      <c r="D39" s="56">
        <v>41.594919329999996</v>
      </c>
      <c r="E39" s="56">
        <v>50.880400170000001</v>
      </c>
      <c r="F39" s="56">
        <v>50.194078170000004</v>
      </c>
      <c r="G39" s="56">
        <v>-0.68632199999999999</v>
      </c>
      <c r="H39" s="57">
        <v>-1.3488926928775765E-2</v>
      </c>
      <c r="I39" s="57">
        <v>2.9627482163290277E-2</v>
      </c>
    </row>
    <row r="40" spans="1:9" x14ac:dyDescent="0.25">
      <c r="A40" s="55">
        <v>14</v>
      </c>
      <c r="B40" s="55" t="s">
        <v>31</v>
      </c>
      <c r="C40" s="55" t="s">
        <v>42</v>
      </c>
      <c r="D40" s="56">
        <v>39.899860160000003</v>
      </c>
      <c r="E40" s="56">
        <v>43.312323149999997</v>
      </c>
      <c r="F40" s="56">
        <v>45.353509869999996</v>
      </c>
      <c r="G40" s="56">
        <v>2.0411867199999989</v>
      </c>
      <c r="H40" s="57">
        <v>4.7127158544022794E-2</v>
      </c>
      <c r="I40" s="57">
        <v>2.6770295495119646E-2</v>
      </c>
    </row>
    <row r="41" spans="1:9" x14ac:dyDescent="0.25">
      <c r="A41" s="55">
        <v>15</v>
      </c>
      <c r="B41" s="55" t="s">
        <v>31</v>
      </c>
      <c r="C41" s="55" t="s">
        <v>41</v>
      </c>
      <c r="D41" s="56">
        <v>38.677523020000002</v>
      </c>
      <c r="E41" s="56">
        <v>43.013316120000006</v>
      </c>
      <c r="F41" s="56">
        <v>44.07248757</v>
      </c>
      <c r="G41" s="56">
        <v>1.0591714499999956</v>
      </c>
      <c r="H41" s="57">
        <v>2.4624268611261758E-2</v>
      </c>
      <c r="I41" s="57">
        <v>2.6014161171554941E-2</v>
      </c>
    </row>
    <row r="42" spans="1:9" x14ac:dyDescent="0.25">
      <c r="A42" s="55">
        <v>16</v>
      </c>
      <c r="B42" s="55" t="s">
        <v>31</v>
      </c>
      <c r="C42" s="55" t="s">
        <v>50</v>
      </c>
      <c r="D42" s="56">
        <v>36.879732369999999</v>
      </c>
      <c r="E42" s="56">
        <v>40.721006860000003</v>
      </c>
      <c r="F42" s="56">
        <v>42.33027483</v>
      </c>
      <c r="G42" s="56">
        <v>1.6092679699999988</v>
      </c>
      <c r="H42" s="57">
        <v>3.9519356079104541E-2</v>
      </c>
      <c r="I42" s="57">
        <v>2.498580526263304E-2</v>
      </c>
    </row>
    <row r="43" spans="1:9" x14ac:dyDescent="0.25">
      <c r="A43" s="55">
        <v>17</v>
      </c>
      <c r="B43" s="55" t="s">
        <v>31</v>
      </c>
      <c r="C43" s="55" t="s">
        <v>45</v>
      </c>
      <c r="D43" s="56">
        <v>37.236968130000001</v>
      </c>
      <c r="E43" s="56">
        <v>39.904146470000001</v>
      </c>
      <c r="F43" s="56">
        <v>38.8714078</v>
      </c>
      <c r="G43" s="56">
        <v>-1.0327386700000019</v>
      </c>
      <c r="H43" s="57">
        <v>-2.5880485146485124E-2</v>
      </c>
      <c r="I43" s="57">
        <v>2.2944179537593496E-2</v>
      </c>
    </row>
    <row r="44" spans="1:9" x14ac:dyDescent="0.25">
      <c r="A44" s="55">
        <v>18</v>
      </c>
      <c r="B44" s="55" t="s">
        <v>31</v>
      </c>
      <c r="C44" s="55" t="s">
        <v>44</v>
      </c>
      <c r="D44" s="56">
        <v>37.710447350000003</v>
      </c>
      <c r="E44" s="56">
        <v>45.185942859999997</v>
      </c>
      <c r="F44" s="56">
        <v>37.463332540000003</v>
      </c>
      <c r="G44" s="56">
        <v>-7.7226103199999931</v>
      </c>
      <c r="H44" s="57">
        <v>-0.1709073625823638</v>
      </c>
      <c r="I44" s="57">
        <v>2.2113051122226883E-2</v>
      </c>
    </row>
    <row r="45" spans="1:9" x14ac:dyDescent="0.25">
      <c r="A45" s="55">
        <v>19</v>
      </c>
      <c r="B45" s="55" t="s">
        <v>31</v>
      </c>
      <c r="C45" s="55" t="s">
        <v>52</v>
      </c>
      <c r="D45" s="56">
        <v>29.749655780000001</v>
      </c>
      <c r="E45" s="56">
        <v>30.831321070000001</v>
      </c>
      <c r="F45" s="56">
        <v>30.017142019999994</v>
      </c>
      <c r="G45" s="56">
        <v>-0.81417905000000446</v>
      </c>
      <c r="H45" s="57">
        <v>-2.6407530450981237E-2</v>
      </c>
      <c r="I45" s="57">
        <v>1.7717873745553458E-2</v>
      </c>
    </row>
    <row r="46" spans="1:9" x14ac:dyDescent="0.25">
      <c r="A46" s="55">
        <v>20</v>
      </c>
      <c r="B46" s="55" t="s">
        <v>31</v>
      </c>
      <c r="C46" s="55" t="s">
        <v>43</v>
      </c>
      <c r="D46" s="56">
        <v>25.889943110000001</v>
      </c>
      <c r="E46" s="56">
        <v>32.244932839999997</v>
      </c>
      <c r="F46" s="56">
        <v>28.146611759999999</v>
      </c>
      <c r="G46" s="56">
        <v>-4.0983210800000016</v>
      </c>
      <c r="H46" s="57">
        <v>-0.12709969347233419</v>
      </c>
      <c r="I46" s="57">
        <v>1.661377732751888E-2</v>
      </c>
    </row>
    <row r="47" spans="1:9" x14ac:dyDescent="0.25">
      <c r="A47" s="55">
        <v>21</v>
      </c>
      <c r="B47" s="55" t="s">
        <v>31</v>
      </c>
      <c r="C47" s="55" t="s">
        <v>51</v>
      </c>
      <c r="D47" s="56">
        <v>21.137194019999999</v>
      </c>
      <c r="E47" s="56">
        <v>24.946715130000001</v>
      </c>
      <c r="F47" s="56">
        <v>24.421427999999999</v>
      </c>
      <c r="G47" s="56">
        <v>-0.52528713000000271</v>
      </c>
      <c r="H47" s="57">
        <v>-2.1056364626071016E-2</v>
      </c>
      <c r="I47" s="57">
        <v>1.4414955884268563E-2</v>
      </c>
    </row>
    <row r="48" spans="1:9" x14ac:dyDescent="0.25">
      <c r="A48" s="55">
        <v>22</v>
      </c>
      <c r="B48" s="55" t="s">
        <v>31</v>
      </c>
      <c r="C48" s="55" t="s">
        <v>53</v>
      </c>
      <c r="D48" s="56">
        <v>19.427917659999999</v>
      </c>
      <c r="E48" s="56">
        <v>13.611135060000001</v>
      </c>
      <c r="F48" s="56">
        <v>20.785027500000002</v>
      </c>
      <c r="G48" s="56">
        <v>7.1738924399999995</v>
      </c>
      <c r="H48" s="57">
        <v>0.52706055801932505</v>
      </c>
      <c r="I48" s="57">
        <v>1.2268539516436505E-2</v>
      </c>
    </row>
    <row r="49" spans="1:9" x14ac:dyDescent="0.25">
      <c r="A49" s="55">
        <v>23</v>
      </c>
      <c r="B49" s="55" t="s">
        <v>31</v>
      </c>
      <c r="C49" s="55" t="s">
        <v>56</v>
      </c>
      <c r="D49" s="56">
        <v>14.434489039999999</v>
      </c>
      <c r="E49" s="56">
        <v>14.49384261</v>
      </c>
      <c r="F49" s="56">
        <v>13.85469823</v>
      </c>
      <c r="G49" s="56">
        <v>-0.63914437999999896</v>
      </c>
      <c r="H49" s="57">
        <v>-4.4097648718706417E-2</v>
      </c>
      <c r="I49" s="57">
        <v>8.1778536363763723E-3</v>
      </c>
    </row>
    <row r="50" spans="1:9" x14ac:dyDescent="0.25">
      <c r="A50" s="55">
        <v>24</v>
      </c>
      <c r="B50" s="55" t="s">
        <v>31</v>
      </c>
      <c r="C50" s="55" t="s">
        <v>59</v>
      </c>
      <c r="D50" s="56">
        <v>11.12796809</v>
      </c>
      <c r="E50" s="56">
        <v>13.781832399999999</v>
      </c>
      <c r="F50" s="56">
        <v>13.030509439999999</v>
      </c>
      <c r="G50" s="56">
        <v>-0.75132295999999898</v>
      </c>
      <c r="H50" s="57">
        <v>-5.4515461964259493E-2</v>
      </c>
      <c r="I50" s="57">
        <v>7.6913691831265989E-3</v>
      </c>
    </row>
    <row r="51" spans="1:9" x14ac:dyDescent="0.25">
      <c r="A51" s="55">
        <v>25</v>
      </c>
      <c r="B51" s="55" t="s">
        <v>31</v>
      </c>
      <c r="C51" s="55" t="s">
        <v>60</v>
      </c>
      <c r="D51" s="56">
        <v>10.861791779999999</v>
      </c>
      <c r="E51" s="56">
        <v>12.645841259999999</v>
      </c>
      <c r="F51" s="56">
        <v>12.19035336</v>
      </c>
      <c r="G51" s="56">
        <v>-0.45548790000000039</v>
      </c>
      <c r="H51" s="57">
        <v>-3.6018789943279769E-2</v>
      </c>
      <c r="I51" s="57">
        <v>7.1954599009544009E-3</v>
      </c>
    </row>
    <row r="52" spans="1:9" x14ac:dyDescent="0.25">
      <c r="A52" s="55">
        <v>26</v>
      </c>
      <c r="B52" s="55" t="s">
        <v>31</v>
      </c>
      <c r="C52" s="55" t="s">
        <v>55</v>
      </c>
      <c r="D52" s="56">
        <v>11.6757475</v>
      </c>
      <c r="E52" s="56">
        <v>12.84312937</v>
      </c>
      <c r="F52" s="56">
        <v>11.59439605</v>
      </c>
      <c r="G52" s="56">
        <v>-1.2487333199999984</v>
      </c>
      <c r="H52" s="57">
        <v>-9.7229676975526605E-2</v>
      </c>
      <c r="I52" s="57">
        <v>6.8436910227152852E-3</v>
      </c>
    </row>
    <row r="53" spans="1:9" x14ac:dyDescent="0.25">
      <c r="A53" s="55">
        <v>27</v>
      </c>
      <c r="B53" s="55" t="s">
        <v>63</v>
      </c>
      <c r="C53" s="55" t="s">
        <v>64</v>
      </c>
      <c r="D53" s="56">
        <v>9.4830483399999999</v>
      </c>
      <c r="E53" s="56">
        <v>10.5840458</v>
      </c>
      <c r="F53" s="56">
        <v>9.9592228799999987</v>
      </c>
      <c r="G53" s="56">
        <v>-0.62482292000000184</v>
      </c>
      <c r="H53" s="57">
        <v>-5.903441196371257E-2</v>
      </c>
      <c r="I53" s="57">
        <v>5.8785161316855872E-3</v>
      </c>
    </row>
    <row r="54" spans="1:9" x14ac:dyDescent="0.25">
      <c r="A54" s="55">
        <v>28</v>
      </c>
      <c r="B54" s="55" t="s">
        <v>31</v>
      </c>
      <c r="C54" s="55" t="s">
        <v>61</v>
      </c>
      <c r="D54" s="56">
        <v>6.7962307600000011</v>
      </c>
      <c r="E54" s="56">
        <v>7.6367863800000011</v>
      </c>
      <c r="F54" s="56">
        <v>9.5035107399999994</v>
      </c>
      <c r="G54" s="56">
        <v>1.8667243599999994</v>
      </c>
      <c r="H54" s="57">
        <v>0.24443846758484283</v>
      </c>
      <c r="I54" s="57">
        <v>5.6095281595643174E-3</v>
      </c>
    </row>
    <row r="55" spans="1:9" x14ac:dyDescent="0.25">
      <c r="A55" s="55">
        <v>29</v>
      </c>
      <c r="B55" s="55" t="s">
        <v>31</v>
      </c>
      <c r="C55" s="55" t="s">
        <v>54</v>
      </c>
      <c r="D55" s="56">
        <v>11.108325469999999</v>
      </c>
      <c r="E55" s="56">
        <v>11.077178680000001</v>
      </c>
      <c r="F55" s="56">
        <v>8.7523814700000013</v>
      </c>
      <c r="G55" s="56">
        <v>-2.3247972100000007</v>
      </c>
      <c r="H55" s="57">
        <v>-0.2098726830323189</v>
      </c>
      <c r="I55" s="57">
        <v>5.1661677102722925E-3</v>
      </c>
    </row>
    <row r="56" spans="1:9" x14ac:dyDescent="0.25">
      <c r="A56" s="55">
        <v>30</v>
      </c>
      <c r="B56" s="55" t="s">
        <v>31</v>
      </c>
      <c r="C56" s="55" t="s">
        <v>57</v>
      </c>
      <c r="D56" s="56">
        <v>5.7862258200000003</v>
      </c>
      <c r="E56" s="56">
        <v>11.402685079999998</v>
      </c>
      <c r="F56" s="56">
        <v>8.7359586099999991</v>
      </c>
      <c r="G56" s="56">
        <v>-2.6667264699999986</v>
      </c>
      <c r="H56" s="57">
        <v>-0.23386829078331428</v>
      </c>
      <c r="I56" s="57">
        <v>5.1564739772770908E-3</v>
      </c>
    </row>
    <row r="57" spans="1:9" x14ac:dyDescent="0.25">
      <c r="A57" s="55">
        <v>31</v>
      </c>
      <c r="B57" s="55" t="s">
        <v>31</v>
      </c>
      <c r="C57" s="55" t="s">
        <v>58</v>
      </c>
      <c r="D57" s="56">
        <v>10.61782721</v>
      </c>
      <c r="E57" s="56">
        <v>8.1128570199999999</v>
      </c>
      <c r="F57" s="56">
        <v>8.5962257499999986</v>
      </c>
      <c r="G57" s="56">
        <v>0.48336872999999764</v>
      </c>
      <c r="H57" s="57">
        <v>5.9580580405692599E-2</v>
      </c>
      <c r="I57" s="57">
        <v>5.0739954665002971E-3</v>
      </c>
    </row>
    <row r="58" spans="1:9" x14ac:dyDescent="0.25">
      <c r="A58" s="55">
        <v>32</v>
      </c>
      <c r="B58" s="55" t="s">
        <v>31</v>
      </c>
      <c r="C58" s="55" t="s">
        <v>62</v>
      </c>
      <c r="D58" s="56">
        <v>10.07493092</v>
      </c>
      <c r="E58" s="56">
        <v>8.8644040099999994</v>
      </c>
      <c r="F58" s="56">
        <v>8.4093842200000015</v>
      </c>
      <c r="G58" s="56">
        <v>-0.45501978999999909</v>
      </c>
      <c r="H58" s="57">
        <v>-5.1331120455101992E-2</v>
      </c>
      <c r="I58" s="57">
        <v>4.9637106620122381E-3</v>
      </c>
    </row>
    <row r="59" spans="1:9" x14ac:dyDescent="0.25">
      <c r="A59" s="55">
        <v>33</v>
      </c>
      <c r="B59" s="55" t="s">
        <v>63</v>
      </c>
      <c r="C59" s="55" t="s">
        <v>306</v>
      </c>
      <c r="D59" s="56">
        <v>3.65187112</v>
      </c>
      <c r="E59" s="56">
        <v>4.3884730100000011</v>
      </c>
      <c r="F59" s="56">
        <v>7.5727507100000002</v>
      </c>
      <c r="G59" s="56">
        <v>3.1842776999999991</v>
      </c>
      <c r="H59" s="57">
        <v>0.72560038371980295</v>
      </c>
      <c r="I59" s="57">
        <v>4.4698806067857066E-3</v>
      </c>
    </row>
    <row r="60" spans="1:9" x14ac:dyDescent="0.25">
      <c r="A60" s="55">
        <v>34</v>
      </c>
      <c r="B60" s="55" t="s">
        <v>63</v>
      </c>
      <c r="C60" s="55" t="s">
        <v>65</v>
      </c>
      <c r="D60" s="56">
        <v>7.0714064399999996</v>
      </c>
      <c r="E60" s="56">
        <v>6.1078410300000012</v>
      </c>
      <c r="F60" s="56">
        <v>5.8297619699999998</v>
      </c>
      <c r="G60" s="56">
        <v>-0.27807906000000143</v>
      </c>
      <c r="H60" s="57">
        <v>-4.5528208516586323E-2</v>
      </c>
      <c r="I60" s="57">
        <v>3.4410666572543009E-3</v>
      </c>
    </row>
    <row r="61" spans="1:9" x14ac:dyDescent="0.25">
      <c r="A61" s="55">
        <v>35</v>
      </c>
      <c r="B61" s="55" t="s">
        <v>75</v>
      </c>
      <c r="C61" s="55" t="s">
        <v>76</v>
      </c>
      <c r="D61" s="56">
        <v>5.6505932699999999</v>
      </c>
      <c r="E61" s="56">
        <v>4.897569680000001</v>
      </c>
      <c r="F61" s="56">
        <v>5.0316208500000004</v>
      </c>
      <c r="G61" s="56">
        <v>0.13405116999999991</v>
      </c>
      <c r="H61" s="57">
        <v>2.7370957180541822E-2</v>
      </c>
      <c r="I61" s="57">
        <v>2.969957063080664E-3</v>
      </c>
    </row>
    <row r="62" spans="1:9" x14ac:dyDescent="0.25">
      <c r="A62" s="55">
        <v>36</v>
      </c>
      <c r="B62" s="55" t="s">
        <v>63</v>
      </c>
      <c r="C62" s="55" t="s">
        <v>71</v>
      </c>
      <c r="D62" s="56">
        <v>4.28481924</v>
      </c>
      <c r="E62" s="56">
        <v>5.1527627899999988</v>
      </c>
      <c r="F62" s="56">
        <v>4.7425915500000011</v>
      </c>
      <c r="G62" s="56">
        <v>-0.41017123999999838</v>
      </c>
      <c r="H62" s="57">
        <v>-7.9602197251544438E-2</v>
      </c>
      <c r="I62" s="57">
        <v>2.7993550569751645E-3</v>
      </c>
    </row>
    <row r="63" spans="1:9" x14ac:dyDescent="0.25">
      <c r="A63" s="55">
        <v>37</v>
      </c>
      <c r="B63" s="55" t="s">
        <v>63</v>
      </c>
      <c r="C63" s="55" t="s">
        <v>69</v>
      </c>
      <c r="D63" s="56">
        <v>4.1125353000000002</v>
      </c>
      <c r="E63" s="56">
        <v>4.6407386200000005</v>
      </c>
      <c r="F63" s="56">
        <v>4.6949394700000004</v>
      </c>
      <c r="G63" s="56">
        <v>5.4200850000000557E-2</v>
      </c>
      <c r="H63" s="57">
        <v>1.1679358489705364E-2</v>
      </c>
      <c r="I63" s="57">
        <v>2.7712280108829522E-3</v>
      </c>
    </row>
    <row r="64" spans="1:9" x14ac:dyDescent="0.25">
      <c r="A64" s="55">
        <v>38</v>
      </c>
      <c r="B64" s="55" t="s">
        <v>63</v>
      </c>
      <c r="C64" s="55" t="s">
        <v>67</v>
      </c>
      <c r="D64" s="56">
        <v>3.5141309999999994</v>
      </c>
      <c r="E64" s="56">
        <v>4.4622646100000001</v>
      </c>
      <c r="F64" s="56">
        <v>4.5400216799999997</v>
      </c>
      <c r="G64" s="56">
        <v>7.7757069999999373E-2</v>
      </c>
      <c r="H64" s="57">
        <v>1.7425472668237699E-2</v>
      </c>
      <c r="I64" s="57">
        <v>2.6797864658374129E-3</v>
      </c>
    </row>
    <row r="65" spans="1:9" x14ac:dyDescent="0.25">
      <c r="A65" s="55">
        <v>39</v>
      </c>
      <c r="B65" s="55" t="s">
        <v>63</v>
      </c>
      <c r="C65" s="55" t="s">
        <v>72</v>
      </c>
      <c r="D65" s="56">
        <v>3.1233757600000001</v>
      </c>
      <c r="E65" s="56">
        <v>3.6876559599999998</v>
      </c>
      <c r="F65" s="56">
        <v>4.2342353499999996</v>
      </c>
      <c r="G65" s="56">
        <v>0.54657938999999967</v>
      </c>
      <c r="H65" s="57">
        <v>0.14821865052725788</v>
      </c>
      <c r="I65" s="57">
        <v>2.4992934800479503E-3</v>
      </c>
    </row>
    <row r="66" spans="1:9" x14ac:dyDescent="0.25">
      <c r="A66" s="55">
        <v>40</v>
      </c>
      <c r="B66" s="55" t="s">
        <v>63</v>
      </c>
      <c r="C66" s="55" t="s">
        <v>66</v>
      </c>
      <c r="D66" s="56">
        <v>4.1243518100000003</v>
      </c>
      <c r="E66" s="56">
        <v>3.4631165300000002</v>
      </c>
      <c r="F66" s="56">
        <v>3.85910471</v>
      </c>
      <c r="G66" s="56">
        <v>0.39598817999999969</v>
      </c>
      <c r="H66" s="57">
        <v>0.11434445724527775</v>
      </c>
      <c r="I66" s="57">
        <v>2.2778694246472003E-3</v>
      </c>
    </row>
    <row r="67" spans="1:9" x14ac:dyDescent="0.25">
      <c r="A67" s="55">
        <v>41</v>
      </c>
      <c r="B67" s="55" t="s">
        <v>75</v>
      </c>
      <c r="C67" s="55" t="s">
        <v>77</v>
      </c>
      <c r="D67" s="56">
        <v>1.67942149</v>
      </c>
      <c r="E67" s="56">
        <v>2.5935030000000001</v>
      </c>
      <c r="F67" s="56">
        <v>2.7491880700000002</v>
      </c>
      <c r="G67" s="56">
        <v>0.15568507000000029</v>
      </c>
      <c r="H67" s="57">
        <v>6.0028876002842603E-2</v>
      </c>
      <c r="I67" s="57">
        <v>1.6227316742742251E-3</v>
      </c>
    </row>
    <row r="68" spans="1:9" x14ac:dyDescent="0.25">
      <c r="A68" s="55">
        <v>42</v>
      </c>
      <c r="B68" s="55" t="s">
        <v>63</v>
      </c>
      <c r="C68" s="55" t="s">
        <v>73</v>
      </c>
      <c r="D68" s="56">
        <v>2.4345639399999999</v>
      </c>
      <c r="E68" s="56">
        <v>2.6447624100000002</v>
      </c>
      <c r="F68" s="56">
        <v>2.62614744</v>
      </c>
      <c r="G68" s="56">
        <v>-1.8614970000000206E-2</v>
      </c>
      <c r="H68" s="57">
        <v>-7.0384280756622683E-3</v>
      </c>
      <c r="I68" s="57">
        <v>1.5501058944294667E-3</v>
      </c>
    </row>
    <row r="69" spans="1:9" x14ac:dyDescent="0.25">
      <c r="A69" s="55">
        <v>43</v>
      </c>
      <c r="B69" s="55" t="s">
        <v>63</v>
      </c>
      <c r="C69" s="55" t="s">
        <v>68</v>
      </c>
      <c r="D69" s="56">
        <v>2.0981330299999996</v>
      </c>
      <c r="E69" s="56">
        <v>2.48257533</v>
      </c>
      <c r="F69" s="56">
        <v>2.4079145100000003</v>
      </c>
      <c r="G69" s="56">
        <v>-7.4660819999999836E-2</v>
      </c>
      <c r="H69" s="57">
        <v>-3.0073939387772707E-2</v>
      </c>
      <c r="I69" s="57">
        <v>1.4212920487180422E-3</v>
      </c>
    </row>
    <row r="70" spans="1:9" x14ac:dyDescent="0.25">
      <c r="A70" s="55">
        <v>44</v>
      </c>
      <c r="B70" s="55" t="s">
        <v>63</v>
      </c>
      <c r="C70" s="55" t="s">
        <v>74</v>
      </c>
      <c r="D70" s="56">
        <v>2.1434812299999995</v>
      </c>
      <c r="E70" s="56">
        <v>2.2732586800000001</v>
      </c>
      <c r="F70" s="56">
        <v>1.9467583899999998</v>
      </c>
      <c r="G70" s="56">
        <v>-0.32650029000000025</v>
      </c>
      <c r="H70" s="57">
        <v>-0.1436265449561597</v>
      </c>
      <c r="I70" s="57">
        <v>1.1490907210331719E-3</v>
      </c>
    </row>
    <row r="71" spans="1:9" x14ac:dyDescent="0.25">
      <c r="A71" s="55">
        <v>45</v>
      </c>
      <c r="B71" s="55" t="s">
        <v>63</v>
      </c>
      <c r="C71" s="55" t="s">
        <v>70</v>
      </c>
      <c r="D71" s="56">
        <v>1.3071703000000001</v>
      </c>
      <c r="E71" s="56">
        <v>1.16756371</v>
      </c>
      <c r="F71" s="56">
        <v>1.2450676899999999</v>
      </c>
      <c r="G71" s="56">
        <v>7.7503979999999986E-2</v>
      </c>
      <c r="H71" s="57">
        <v>6.6380942929444062E-2</v>
      </c>
      <c r="I71" s="57">
        <v>7.3491180877212283E-4</v>
      </c>
    </row>
    <row r="72" spans="1:9" x14ac:dyDescent="0.25">
      <c r="A72" s="80" t="s">
        <v>78</v>
      </c>
      <c r="B72" s="80"/>
      <c r="C72" s="58" t="s">
        <v>79</v>
      </c>
      <c r="D72" s="59">
        <v>1528.3838553999999</v>
      </c>
      <c r="E72" s="59">
        <v>1679.2418739500004</v>
      </c>
      <c r="F72" s="59">
        <v>1694.1729267899998</v>
      </c>
      <c r="G72" s="59">
        <v>14.931052839999438</v>
      </c>
      <c r="H72" s="60">
        <v>8.8915438994370925E-3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49" customWidth="1"/>
    <col min="2" max="3" width="16" style="26"/>
    <col min="8" max="8" width="16" style="42"/>
  </cols>
  <sheetData>
    <row r="2" spans="1:3" ht="15.75" x14ac:dyDescent="0.25">
      <c r="A2" s="48" t="s">
        <v>112</v>
      </c>
      <c r="B2" s="36"/>
      <c r="C2" s="36"/>
    </row>
    <row r="22" spans="1:9" ht="15.75" x14ac:dyDescent="0.25">
      <c r="A22" s="78" t="s">
        <v>113</v>
      </c>
      <c r="B22" s="78"/>
      <c r="C22" s="78"/>
      <c r="D22" s="78"/>
    </row>
    <row r="23" spans="1:9" x14ac:dyDescent="0.25">
      <c r="A23" s="50" t="s">
        <v>24</v>
      </c>
      <c r="B23"/>
      <c r="C23"/>
    </row>
    <row r="24" spans="1:9" ht="15" customHeight="1" x14ac:dyDescent="0.25">
      <c r="A24"/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5" t="s">
        <v>31</v>
      </c>
      <c r="C26" s="55" t="s">
        <v>33</v>
      </c>
      <c r="D26" s="56">
        <v>234.05698948</v>
      </c>
      <c r="E26" s="56">
        <v>221.93880695000001</v>
      </c>
      <c r="F26" s="56">
        <v>139.96023581</v>
      </c>
      <c r="G26" s="56">
        <v>-81.978571140000014</v>
      </c>
      <c r="H26" s="57">
        <v>-0.36937465901791905</v>
      </c>
      <c r="I26" s="57">
        <v>9.5327139678005712E-2</v>
      </c>
    </row>
    <row r="27" spans="1:9" x14ac:dyDescent="0.25">
      <c r="A27" s="55">
        <v>2</v>
      </c>
      <c r="B27" s="55" t="s">
        <v>31</v>
      </c>
      <c r="C27" s="55" t="s">
        <v>40</v>
      </c>
      <c r="D27" s="56">
        <v>102.43206563000001</v>
      </c>
      <c r="E27" s="56">
        <v>108.18884317</v>
      </c>
      <c r="F27" s="56">
        <v>110.46836672999999</v>
      </c>
      <c r="G27" s="56">
        <v>2.2795235599999875</v>
      </c>
      <c r="H27" s="57">
        <v>2.1069857974339475E-2</v>
      </c>
      <c r="I27" s="57">
        <v>7.5240180643647264E-2</v>
      </c>
    </row>
    <row r="28" spans="1:9" x14ac:dyDescent="0.25">
      <c r="A28" s="55">
        <v>3</v>
      </c>
      <c r="B28" s="55" t="s">
        <v>31</v>
      </c>
      <c r="C28" s="55" t="s">
        <v>34</v>
      </c>
      <c r="D28" s="56">
        <v>102.46942749999999</v>
      </c>
      <c r="E28" s="56">
        <v>96.447344040000004</v>
      </c>
      <c r="F28" s="56">
        <v>104.41912916000001</v>
      </c>
      <c r="G28" s="56">
        <v>7.9717851200000052</v>
      </c>
      <c r="H28" s="57">
        <v>8.2654273161672898E-2</v>
      </c>
      <c r="I28" s="57">
        <v>7.1120035293480405E-2</v>
      </c>
    </row>
    <row r="29" spans="1:9" x14ac:dyDescent="0.25">
      <c r="A29" s="55">
        <v>4</v>
      </c>
      <c r="B29" s="55" t="s">
        <v>31</v>
      </c>
      <c r="C29" s="55" t="s">
        <v>36</v>
      </c>
      <c r="D29" s="56">
        <v>89.859937189999982</v>
      </c>
      <c r="E29" s="56">
        <v>88.404173070000013</v>
      </c>
      <c r="F29" s="56">
        <v>87.87016534</v>
      </c>
      <c r="G29" s="56">
        <v>-0.53400773000000412</v>
      </c>
      <c r="H29" s="57">
        <v>-6.0405262721836368E-3</v>
      </c>
      <c r="I29" s="57">
        <v>5.9848509660035534E-2</v>
      </c>
    </row>
    <row r="30" spans="1:9" x14ac:dyDescent="0.25">
      <c r="A30" s="55">
        <v>5</v>
      </c>
      <c r="B30" s="55" t="s">
        <v>31</v>
      </c>
      <c r="C30" s="55" t="s">
        <v>37</v>
      </c>
      <c r="D30" s="56">
        <v>80.369261319999993</v>
      </c>
      <c r="E30" s="56">
        <v>82.61274782000001</v>
      </c>
      <c r="F30" s="56">
        <v>82.58169285000001</v>
      </c>
      <c r="G30" s="56">
        <v>-3.1054969999998808E-2</v>
      </c>
      <c r="H30" s="57">
        <v>-3.7591014485636808E-4</v>
      </c>
      <c r="I30" s="57">
        <v>5.6246522618359655E-2</v>
      </c>
    </row>
    <row r="31" spans="1:9" x14ac:dyDescent="0.25">
      <c r="A31" s="55">
        <v>6</v>
      </c>
      <c r="B31" s="55" t="s">
        <v>31</v>
      </c>
      <c r="C31" s="55" t="s">
        <v>46</v>
      </c>
      <c r="D31" s="56">
        <v>78.097971810000004</v>
      </c>
      <c r="E31" s="56">
        <v>79.130073890000006</v>
      </c>
      <c r="F31" s="56">
        <v>79.489499430000009</v>
      </c>
      <c r="G31" s="56">
        <v>0.35942554000000654</v>
      </c>
      <c r="H31" s="57">
        <v>4.5422116059142042E-3</v>
      </c>
      <c r="I31" s="57">
        <v>5.4140424751677657E-2</v>
      </c>
    </row>
    <row r="32" spans="1:9" x14ac:dyDescent="0.25">
      <c r="A32" s="55">
        <v>7</v>
      </c>
      <c r="B32" s="55" t="s">
        <v>31</v>
      </c>
      <c r="C32" s="55" t="s">
        <v>43</v>
      </c>
      <c r="D32" s="56">
        <v>74.170195849999999</v>
      </c>
      <c r="E32" s="56">
        <v>73.873257879999997</v>
      </c>
      <c r="F32" s="56">
        <v>73.629152219999995</v>
      </c>
      <c r="G32" s="56">
        <v>-0.24410565999999642</v>
      </c>
      <c r="H32" s="57">
        <v>-3.3043846583363443E-3</v>
      </c>
      <c r="I32" s="57">
        <v>5.0148932926759149E-2</v>
      </c>
    </row>
    <row r="33" spans="1:9" x14ac:dyDescent="0.25">
      <c r="A33" s="55">
        <v>8</v>
      </c>
      <c r="B33" s="55" t="s">
        <v>31</v>
      </c>
      <c r="C33" s="55" t="s">
        <v>49</v>
      </c>
      <c r="D33" s="56">
        <v>73.037898410000011</v>
      </c>
      <c r="E33" s="56">
        <v>70.685030439999991</v>
      </c>
      <c r="F33" s="56">
        <v>72.314435130000007</v>
      </c>
      <c r="G33" s="56">
        <v>1.6294046900000125</v>
      </c>
      <c r="H33" s="57">
        <v>2.3051623234188318E-2</v>
      </c>
      <c r="I33" s="57">
        <v>4.9253477021371658E-2</v>
      </c>
    </row>
    <row r="34" spans="1:9" x14ac:dyDescent="0.25">
      <c r="A34" s="55">
        <v>9</v>
      </c>
      <c r="B34" s="55" t="s">
        <v>31</v>
      </c>
      <c r="C34" s="55" t="s">
        <v>35</v>
      </c>
      <c r="D34" s="56">
        <v>74.397778379999991</v>
      </c>
      <c r="E34" s="56">
        <v>72.704492620000011</v>
      </c>
      <c r="F34" s="56">
        <v>71.969696349999992</v>
      </c>
      <c r="G34" s="56">
        <v>-0.73479627000001069</v>
      </c>
      <c r="H34" s="57">
        <v>-1.0106614371693978E-2</v>
      </c>
      <c r="I34" s="57">
        <v>4.9018674888870975E-2</v>
      </c>
    </row>
    <row r="35" spans="1:9" x14ac:dyDescent="0.25">
      <c r="A35" s="55">
        <v>10</v>
      </c>
      <c r="B35" s="55" t="s">
        <v>31</v>
      </c>
      <c r="C35" s="55" t="s">
        <v>38</v>
      </c>
      <c r="D35" s="56">
        <v>66.350649829999995</v>
      </c>
      <c r="E35" s="56">
        <v>72.323440229999989</v>
      </c>
      <c r="F35" s="56">
        <v>71.261524769999994</v>
      </c>
      <c r="G35" s="56">
        <v>-1.0619154599999934</v>
      </c>
      <c r="H35" s="57">
        <v>-1.4682867084626149E-2</v>
      </c>
      <c r="I35" s="57">
        <v>4.8536338097053204E-2</v>
      </c>
    </row>
    <row r="36" spans="1:9" x14ac:dyDescent="0.25">
      <c r="A36" s="55">
        <v>11</v>
      </c>
      <c r="B36" s="55" t="s">
        <v>31</v>
      </c>
      <c r="C36" s="55" t="s">
        <v>44</v>
      </c>
      <c r="D36" s="56">
        <v>65.684701940000011</v>
      </c>
      <c r="E36" s="56">
        <v>63.708767549999997</v>
      </c>
      <c r="F36" s="56">
        <v>70.595563789999986</v>
      </c>
      <c r="G36" s="56">
        <v>6.8867962399999945</v>
      </c>
      <c r="H36" s="57">
        <v>0.10809809237943727</v>
      </c>
      <c r="I36" s="57">
        <v>4.8082751012170445E-2</v>
      </c>
    </row>
    <row r="37" spans="1:9" x14ac:dyDescent="0.25">
      <c r="A37" s="55">
        <v>12</v>
      </c>
      <c r="B37" s="55" t="s">
        <v>31</v>
      </c>
      <c r="C37" s="55" t="s">
        <v>45</v>
      </c>
      <c r="D37" s="56">
        <v>56.474526400000002</v>
      </c>
      <c r="E37" s="56">
        <v>58.379190419999993</v>
      </c>
      <c r="F37" s="56">
        <v>60.03420564999999</v>
      </c>
      <c r="G37" s="56">
        <v>1.6550152299999967</v>
      </c>
      <c r="H37" s="57">
        <v>2.8349403581879904E-2</v>
      </c>
      <c r="I37" s="57">
        <v>4.0889393150384895E-2</v>
      </c>
    </row>
    <row r="38" spans="1:9" x14ac:dyDescent="0.25">
      <c r="A38" s="55">
        <v>13</v>
      </c>
      <c r="B38" s="55" t="s">
        <v>31</v>
      </c>
      <c r="C38" s="55" t="s">
        <v>39</v>
      </c>
      <c r="D38" s="56">
        <v>49.134148799999998</v>
      </c>
      <c r="E38" s="56">
        <v>52.082471980000001</v>
      </c>
      <c r="F38" s="56">
        <v>53.853260760000005</v>
      </c>
      <c r="G38" s="56">
        <v>1.7707887800000013</v>
      </c>
      <c r="H38" s="57">
        <v>3.3999706862608121E-2</v>
      </c>
      <c r="I38" s="57">
        <v>3.6679541734651669E-2</v>
      </c>
    </row>
    <row r="39" spans="1:9" x14ac:dyDescent="0.25">
      <c r="A39" s="55">
        <v>14</v>
      </c>
      <c r="B39" s="55" t="s">
        <v>31</v>
      </c>
      <c r="C39" s="55" t="s">
        <v>47</v>
      </c>
      <c r="D39" s="56">
        <v>49.829627489999993</v>
      </c>
      <c r="E39" s="56">
        <v>48.209945300000001</v>
      </c>
      <c r="F39" s="56">
        <v>53.23483813</v>
      </c>
      <c r="G39" s="56">
        <v>5.024892829999998</v>
      </c>
      <c r="H39" s="57">
        <v>0.10422938252120352</v>
      </c>
      <c r="I39" s="57">
        <v>3.6258333095720255E-2</v>
      </c>
    </row>
    <row r="40" spans="1:9" x14ac:dyDescent="0.25">
      <c r="A40" s="55">
        <v>15</v>
      </c>
      <c r="B40" s="55" t="s">
        <v>31</v>
      </c>
      <c r="C40" s="55" t="s">
        <v>42</v>
      </c>
      <c r="D40" s="56">
        <v>56.926929009999995</v>
      </c>
      <c r="E40" s="56">
        <v>57.14144933</v>
      </c>
      <c r="F40" s="56">
        <v>52.68858883</v>
      </c>
      <c r="G40" s="56">
        <v>-4.4528604999999999</v>
      </c>
      <c r="H40" s="57">
        <v>-7.7926978615542236E-2</v>
      </c>
      <c r="I40" s="57">
        <v>3.5886281826881278E-2</v>
      </c>
    </row>
    <row r="41" spans="1:9" x14ac:dyDescent="0.25">
      <c r="A41" s="55">
        <v>16</v>
      </c>
      <c r="B41" s="55" t="s">
        <v>31</v>
      </c>
      <c r="C41" s="55" t="s">
        <v>52</v>
      </c>
      <c r="D41" s="56">
        <v>40.853199479999994</v>
      </c>
      <c r="E41" s="56">
        <v>41.095029900000007</v>
      </c>
      <c r="F41" s="56">
        <v>41.301389039999997</v>
      </c>
      <c r="G41" s="56">
        <v>0.20635913999999314</v>
      </c>
      <c r="H41" s="57">
        <v>5.0215108859184236E-3</v>
      </c>
      <c r="I41" s="57">
        <v>2.8130441901059084E-2</v>
      </c>
    </row>
    <row r="42" spans="1:9" x14ac:dyDescent="0.25">
      <c r="A42" s="55">
        <v>17</v>
      </c>
      <c r="B42" s="55" t="s">
        <v>31</v>
      </c>
      <c r="C42" s="55" t="s">
        <v>32</v>
      </c>
      <c r="D42" s="56">
        <v>53.285367530000002</v>
      </c>
      <c r="E42" s="56">
        <v>45.52711643</v>
      </c>
      <c r="F42" s="56">
        <v>30.119296800000001</v>
      </c>
      <c r="G42" s="56">
        <v>-15.407819629999999</v>
      </c>
      <c r="H42" s="57">
        <v>-0.33843170484320523</v>
      </c>
      <c r="I42" s="57">
        <v>2.0514301054441117E-2</v>
      </c>
    </row>
    <row r="43" spans="1:9" x14ac:dyDescent="0.25">
      <c r="A43" s="55">
        <v>18</v>
      </c>
      <c r="B43" s="55" t="s">
        <v>31</v>
      </c>
      <c r="C43" s="55" t="s">
        <v>51</v>
      </c>
      <c r="D43" s="56">
        <v>28.366145589999995</v>
      </c>
      <c r="E43" s="56">
        <v>29.186399390000002</v>
      </c>
      <c r="F43" s="56">
        <v>29.383938660000002</v>
      </c>
      <c r="G43" s="56">
        <v>0.19753926999999954</v>
      </c>
      <c r="H43" s="57">
        <v>6.7681959449811925E-3</v>
      </c>
      <c r="I43" s="57">
        <v>2.0013447453277565E-2</v>
      </c>
    </row>
    <row r="44" spans="1:9" x14ac:dyDescent="0.25">
      <c r="A44" s="55">
        <v>19</v>
      </c>
      <c r="B44" s="55" t="s">
        <v>31</v>
      </c>
      <c r="C44" s="55" t="s">
        <v>41</v>
      </c>
      <c r="D44" s="56">
        <v>25.449010779999998</v>
      </c>
      <c r="E44" s="56">
        <v>22.632906559999999</v>
      </c>
      <c r="F44" s="56">
        <v>24.253501770000003</v>
      </c>
      <c r="G44" s="56">
        <v>1.6205952100000047</v>
      </c>
      <c r="H44" s="57">
        <v>7.1603494924692729E-2</v>
      </c>
      <c r="I44" s="57">
        <v>1.6519098710637913E-2</v>
      </c>
    </row>
    <row r="45" spans="1:9" x14ac:dyDescent="0.25">
      <c r="A45" s="55">
        <v>20</v>
      </c>
      <c r="B45" s="55" t="s">
        <v>31</v>
      </c>
      <c r="C45" s="55" t="s">
        <v>58</v>
      </c>
      <c r="D45" s="56">
        <v>22.536978359999999</v>
      </c>
      <c r="E45" s="56">
        <v>21.109920149999997</v>
      </c>
      <c r="F45" s="56">
        <v>19.90453591</v>
      </c>
      <c r="G45" s="56">
        <v>-1.2053842399999983</v>
      </c>
      <c r="H45" s="57">
        <v>-5.7100369467764117E-2</v>
      </c>
      <c r="I45" s="57">
        <v>1.3557011132035264E-2</v>
      </c>
    </row>
    <row r="46" spans="1:9" x14ac:dyDescent="0.25">
      <c r="A46" s="55">
        <v>21</v>
      </c>
      <c r="B46" s="55" t="s">
        <v>31</v>
      </c>
      <c r="C46" s="55" t="s">
        <v>50</v>
      </c>
      <c r="D46" s="56">
        <v>15.382429699999999</v>
      </c>
      <c r="E46" s="56">
        <v>14.281268859999999</v>
      </c>
      <c r="F46" s="56">
        <v>16.990824660000001</v>
      </c>
      <c r="G46" s="56">
        <v>2.7095558000000008</v>
      </c>
      <c r="H46" s="57">
        <v>0.18972794550413644</v>
      </c>
      <c r="I46" s="57">
        <v>1.1572477755804118E-2</v>
      </c>
    </row>
    <row r="47" spans="1:9" x14ac:dyDescent="0.25">
      <c r="A47" s="55">
        <v>22</v>
      </c>
      <c r="B47" s="55" t="s">
        <v>31</v>
      </c>
      <c r="C47" s="55" t="s">
        <v>55</v>
      </c>
      <c r="D47" s="56">
        <v>16.597261270000001</v>
      </c>
      <c r="E47" s="56">
        <v>16.044277299999997</v>
      </c>
      <c r="F47" s="56">
        <v>16.163155530000001</v>
      </c>
      <c r="G47" s="56">
        <v>0.11887823000000045</v>
      </c>
      <c r="H47" s="57">
        <v>7.4093851519258184E-3</v>
      </c>
      <c r="I47" s="57">
        <v>1.1008750992226842E-2</v>
      </c>
    </row>
    <row r="48" spans="1:9" x14ac:dyDescent="0.25">
      <c r="A48" s="55">
        <v>23</v>
      </c>
      <c r="B48" s="55" t="s">
        <v>31</v>
      </c>
      <c r="C48" s="55" t="s">
        <v>48</v>
      </c>
      <c r="D48" s="56">
        <v>17.04035197</v>
      </c>
      <c r="E48" s="56">
        <v>16.029235349999997</v>
      </c>
      <c r="F48" s="56">
        <v>16.102199840000001</v>
      </c>
      <c r="G48" s="56">
        <v>7.2964490000003948E-2</v>
      </c>
      <c r="H48" s="57">
        <v>4.5519632351024132E-3</v>
      </c>
      <c r="I48" s="57">
        <v>1.0967233974617017E-2</v>
      </c>
    </row>
    <row r="49" spans="1:9" x14ac:dyDescent="0.25">
      <c r="A49" s="55">
        <v>24</v>
      </c>
      <c r="B49" s="55" t="s">
        <v>63</v>
      </c>
      <c r="C49" s="55" t="s">
        <v>64</v>
      </c>
      <c r="D49" s="56">
        <v>8.1974968500000003</v>
      </c>
      <c r="E49" s="56">
        <v>8.9046559399999996</v>
      </c>
      <c r="F49" s="56">
        <v>9.5463813700000006</v>
      </c>
      <c r="G49" s="56">
        <v>0.6417254300000016</v>
      </c>
      <c r="H49" s="57">
        <v>7.2066280193640087E-2</v>
      </c>
      <c r="I49" s="57">
        <v>6.5020555660744396E-3</v>
      </c>
    </row>
    <row r="50" spans="1:9" x14ac:dyDescent="0.25">
      <c r="A50" s="55">
        <v>25</v>
      </c>
      <c r="B50" s="55" t="s">
        <v>63</v>
      </c>
      <c r="C50" s="55" t="s">
        <v>65</v>
      </c>
      <c r="D50" s="56">
        <v>7.9775727500000011</v>
      </c>
      <c r="E50" s="56">
        <v>8.249407579999998</v>
      </c>
      <c r="F50" s="56">
        <v>8.7918369499999987</v>
      </c>
      <c r="G50" s="56">
        <v>0.54242937000000102</v>
      </c>
      <c r="H50" s="57">
        <v>6.5753736221625891E-2</v>
      </c>
      <c r="I50" s="57">
        <v>5.9881341590239043E-3</v>
      </c>
    </row>
    <row r="51" spans="1:9" x14ac:dyDescent="0.25">
      <c r="A51" s="55">
        <v>26</v>
      </c>
      <c r="B51" s="55" t="s">
        <v>31</v>
      </c>
      <c r="C51" s="55" t="s">
        <v>53</v>
      </c>
      <c r="D51" s="56">
        <v>8.8985315899999993</v>
      </c>
      <c r="E51" s="56">
        <v>8.1796696200000003</v>
      </c>
      <c r="F51" s="56">
        <v>8.2242877799999992</v>
      </c>
      <c r="G51" s="56">
        <v>4.461815999999922E-2</v>
      </c>
      <c r="H51" s="57">
        <v>5.4547630983657284E-3</v>
      </c>
      <c r="I51" s="57">
        <v>5.6015755147803183E-3</v>
      </c>
    </row>
    <row r="52" spans="1:9" x14ac:dyDescent="0.25">
      <c r="A52" s="55">
        <v>27</v>
      </c>
      <c r="B52" s="55" t="s">
        <v>63</v>
      </c>
      <c r="C52" s="55" t="s">
        <v>66</v>
      </c>
      <c r="D52" s="56">
        <v>6.5768874500000001</v>
      </c>
      <c r="E52" s="56">
        <v>6.8732131699999996</v>
      </c>
      <c r="F52" s="56">
        <v>7.3760486700000003</v>
      </c>
      <c r="G52" s="56">
        <v>0.50283549999999999</v>
      </c>
      <c r="H52" s="57">
        <v>7.3158723229298589E-2</v>
      </c>
      <c r="I52" s="57">
        <v>5.0238385050407289E-3</v>
      </c>
    </row>
    <row r="53" spans="1:9" x14ac:dyDescent="0.25">
      <c r="A53" s="55">
        <v>28</v>
      </c>
      <c r="B53" s="55" t="s">
        <v>63</v>
      </c>
      <c r="C53" s="55" t="s">
        <v>67</v>
      </c>
      <c r="D53" s="56">
        <v>6.5136434899999989</v>
      </c>
      <c r="E53" s="56">
        <v>6.1321711199999998</v>
      </c>
      <c r="F53" s="56">
        <v>6.1910312699999999</v>
      </c>
      <c r="G53" s="56">
        <v>5.8860149999999438E-2</v>
      </c>
      <c r="H53" s="57">
        <v>9.598582434861903E-3</v>
      </c>
      <c r="I53" s="57">
        <v>4.2167212652268471E-3</v>
      </c>
    </row>
    <row r="54" spans="1:9" x14ac:dyDescent="0.25">
      <c r="A54" s="55">
        <v>29</v>
      </c>
      <c r="B54" s="55" t="s">
        <v>63</v>
      </c>
      <c r="C54" s="55" t="s">
        <v>74</v>
      </c>
      <c r="D54" s="56">
        <v>6.1305824900000001</v>
      </c>
      <c r="E54" s="56">
        <v>5.9490121299999998</v>
      </c>
      <c r="F54" s="56">
        <v>5.9725378200000003</v>
      </c>
      <c r="G54" s="56">
        <v>2.3525690000000411E-2</v>
      </c>
      <c r="H54" s="57">
        <v>3.9545540479508836E-3</v>
      </c>
      <c r="I54" s="57">
        <v>4.0679050281982503E-3</v>
      </c>
    </row>
    <row r="55" spans="1:9" x14ac:dyDescent="0.25">
      <c r="A55" s="55">
        <v>30</v>
      </c>
      <c r="B55" s="55" t="s">
        <v>31</v>
      </c>
      <c r="C55" s="55" t="s">
        <v>56</v>
      </c>
      <c r="D55" s="56">
        <v>3.84513411</v>
      </c>
      <c r="E55" s="56">
        <v>3.6101916200000002</v>
      </c>
      <c r="F55" s="56">
        <v>5.5424997000000005</v>
      </c>
      <c r="G55" s="56">
        <v>1.9323080800000001</v>
      </c>
      <c r="H55" s="57">
        <v>0.53523698556477173</v>
      </c>
      <c r="I55" s="57">
        <v>3.7750053792739804E-3</v>
      </c>
    </row>
    <row r="56" spans="1:9" x14ac:dyDescent="0.25">
      <c r="A56" s="55">
        <v>31</v>
      </c>
      <c r="B56" s="55" t="s">
        <v>63</v>
      </c>
      <c r="C56" s="55" t="s">
        <v>73</v>
      </c>
      <c r="D56" s="56">
        <v>5.0647859700000009</v>
      </c>
      <c r="E56" s="56">
        <v>4.9345042399999999</v>
      </c>
      <c r="F56" s="56">
        <v>5.0746910199999995</v>
      </c>
      <c r="G56" s="56">
        <v>0.14018677999999932</v>
      </c>
      <c r="H56" s="57">
        <v>2.840949631041341E-2</v>
      </c>
      <c r="I56" s="57">
        <v>3.4563801417352102E-3</v>
      </c>
    </row>
    <row r="57" spans="1:9" x14ac:dyDescent="0.25">
      <c r="A57" s="55">
        <v>32</v>
      </c>
      <c r="B57" s="55" t="s">
        <v>31</v>
      </c>
      <c r="C57" s="55" t="s">
        <v>60</v>
      </c>
      <c r="D57" s="56">
        <v>3.20931627</v>
      </c>
      <c r="E57" s="56">
        <v>2.8493025099999998</v>
      </c>
      <c r="F57" s="56">
        <v>4.0674502299999995</v>
      </c>
      <c r="G57" s="56">
        <v>1.2181477199999997</v>
      </c>
      <c r="H57" s="57">
        <v>0.42752488222108781</v>
      </c>
      <c r="I57" s="57">
        <v>2.7703468343316618E-3</v>
      </c>
    </row>
    <row r="58" spans="1:9" x14ac:dyDescent="0.25">
      <c r="A58" s="55">
        <v>33</v>
      </c>
      <c r="B58" s="55" t="s">
        <v>63</v>
      </c>
      <c r="C58" s="55" t="s">
        <v>69</v>
      </c>
      <c r="D58" s="56">
        <v>3.1502257199999999</v>
      </c>
      <c r="E58" s="56">
        <v>3.7487241500000006</v>
      </c>
      <c r="F58" s="56">
        <v>3.9271714100000001</v>
      </c>
      <c r="G58" s="56">
        <v>0.17844725999999977</v>
      </c>
      <c r="H58" s="57">
        <v>4.7602131514531354E-2</v>
      </c>
      <c r="I58" s="57">
        <v>2.6748027064540901E-3</v>
      </c>
    </row>
    <row r="59" spans="1:9" x14ac:dyDescent="0.25">
      <c r="A59" s="55">
        <v>34</v>
      </c>
      <c r="B59" s="55" t="s">
        <v>31</v>
      </c>
      <c r="C59" s="55" t="s">
        <v>57</v>
      </c>
      <c r="D59" s="56">
        <v>3.8</v>
      </c>
      <c r="E59" s="56">
        <v>3.8</v>
      </c>
      <c r="F59" s="56">
        <v>3.8</v>
      </c>
      <c r="G59" s="56">
        <v>0</v>
      </c>
      <c r="H59" s="57">
        <v>0</v>
      </c>
      <c r="I59" s="57">
        <v>2.5881860564180318E-3</v>
      </c>
    </row>
    <row r="60" spans="1:9" x14ac:dyDescent="0.25">
      <c r="A60" s="55">
        <v>35</v>
      </c>
      <c r="B60" s="55" t="s">
        <v>63</v>
      </c>
      <c r="C60" s="55" t="s">
        <v>306</v>
      </c>
      <c r="D60" s="56">
        <v>1.6293824699999997</v>
      </c>
      <c r="E60" s="56">
        <v>2.2082313999999994</v>
      </c>
      <c r="F60" s="56">
        <v>3.1645237800000001</v>
      </c>
      <c r="G60" s="56">
        <v>0.95629238000000083</v>
      </c>
      <c r="H60" s="57">
        <v>0.4330580481737562</v>
      </c>
      <c r="I60" s="57">
        <v>2.1553621901577065E-3</v>
      </c>
    </row>
    <row r="61" spans="1:9" x14ac:dyDescent="0.25">
      <c r="A61" s="55">
        <v>36</v>
      </c>
      <c r="B61" s="55" t="s">
        <v>63</v>
      </c>
      <c r="C61" s="55" t="s">
        <v>71</v>
      </c>
      <c r="D61" s="56">
        <v>1.5759609999999999</v>
      </c>
      <c r="E61" s="56">
        <v>2.3320457799999996</v>
      </c>
      <c r="F61" s="56">
        <v>2.8455761000000002</v>
      </c>
      <c r="G61" s="56">
        <v>0.51353032000000032</v>
      </c>
      <c r="H61" s="57">
        <v>0.2202059343792129</v>
      </c>
      <c r="I61" s="57">
        <v>1.9381264169727377E-3</v>
      </c>
    </row>
    <row r="62" spans="1:9" x14ac:dyDescent="0.25">
      <c r="A62" s="55">
        <v>37</v>
      </c>
      <c r="B62" s="55" t="s">
        <v>31</v>
      </c>
      <c r="C62" s="55" t="s">
        <v>54</v>
      </c>
      <c r="D62" s="56">
        <v>3.0138182499999999</v>
      </c>
      <c r="E62" s="56">
        <v>3.0305597500000001</v>
      </c>
      <c r="F62" s="56">
        <v>2.8355135599999994</v>
      </c>
      <c r="G62" s="56">
        <v>-0.1950461900000004</v>
      </c>
      <c r="H62" s="57">
        <v>-6.4359790299465439E-2</v>
      </c>
      <c r="I62" s="57">
        <v>1.9312728049411193E-3</v>
      </c>
    </row>
    <row r="63" spans="1:9" x14ac:dyDescent="0.25">
      <c r="A63" s="55">
        <v>38</v>
      </c>
      <c r="B63" s="55" t="s">
        <v>31</v>
      </c>
      <c r="C63" s="55" t="s">
        <v>59</v>
      </c>
      <c r="D63" s="56">
        <v>2.3040606399999999</v>
      </c>
      <c r="E63" s="56">
        <v>2.4618009500000002</v>
      </c>
      <c r="F63" s="56">
        <v>2.4724604000000006</v>
      </c>
      <c r="G63" s="56">
        <v>1.0659450000000186E-2</v>
      </c>
      <c r="H63" s="57">
        <v>4.3299398353064192E-3</v>
      </c>
      <c r="I63" s="57">
        <v>1.6839967190330923E-3</v>
      </c>
    </row>
    <row r="64" spans="1:9" x14ac:dyDescent="0.25">
      <c r="A64" s="55">
        <v>39</v>
      </c>
      <c r="B64" s="55" t="s">
        <v>31</v>
      </c>
      <c r="C64" s="55" t="s">
        <v>62</v>
      </c>
      <c r="D64" s="56">
        <v>1.83291892</v>
      </c>
      <c r="E64" s="56">
        <v>2.1329189199999998</v>
      </c>
      <c r="F64" s="56">
        <v>2.1329189199999998</v>
      </c>
      <c r="G64" s="56">
        <v>0</v>
      </c>
      <c r="H64" s="57">
        <v>0</v>
      </c>
      <c r="I64" s="57">
        <v>1.4527344758458441E-3</v>
      </c>
    </row>
    <row r="65" spans="1:9" x14ac:dyDescent="0.25">
      <c r="A65" s="55">
        <v>40</v>
      </c>
      <c r="B65" s="55" t="s">
        <v>31</v>
      </c>
      <c r="C65" s="55" t="s">
        <v>61</v>
      </c>
      <c r="D65" s="56">
        <v>1.7569746700000002</v>
      </c>
      <c r="E65" s="56">
        <v>1.5997699699999999</v>
      </c>
      <c r="F65" s="56">
        <v>1.7651367099999999</v>
      </c>
      <c r="G65" s="56">
        <v>0.16536673999999998</v>
      </c>
      <c r="H65" s="57">
        <v>0.10336907374252062</v>
      </c>
      <c r="I65" s="57">
        <v>1.202237426445684E-3</v>
      </c>
    </row>
    <row r="66" spans="1:9" x14ac:dyDescent="0.25">
      <c r="A66" s="55">
        <v>41</v>
      </c>
      <c r="B66" s="55" t="s">
        <v>63</v>
      </c>
      <c r="C66" s="55" t="s">
        <v>72</v>
      </c>
      <c r="D66" s="56">
        <v>1.4784051899999999</v>
      </c>
      <c r="E66" s="56">
        <v>1.59361149</v>
      </c>
      <c r="F66" s="56">
        <v>1.7089349500000002</v>
      </c>
      <c r="G66" s="56">
        <v>0.1153234600000002</v>
      </c>
      <c r="H66" s="57">
        <v>7.2366107249892009E-2</v>
      </c>
      <c r="I66" s="57">
        <v>1.163958318135644E-3</v>
      </c>
    </row>
    <row r="67" spans="1:9" x14ac:dyDescent="0.25">
      <c r="A67" s="55">
        <v>42</v>
      </c>
      <c r="B67" s="55" t="s">
        <v>63</v>
      </c>
      <c r="C67" s="55" t="s">
        <v>68</v>
      </c>
      <c r="D67" s="56">
        <v>1.4618481200000002</v>
      </c>
      <c r="E67" s="56">
        <v>1.4716077599999999</v>
      </c>
      <c r="F67" s="56">
        <v>1.3766753200000001</v>
      </c>
      <c r="G67" s="56">
        <v>-9.4932439999999937E-2</v>
      </c>
      <c r="H67" s="57">
        <v>-6.4509336373708676E-2</v>
      </c>
      <c r="I67" s="57">
        <v>9.3765575458916635E-4</v>
      </c>
    </row>
    <row r="68" spans="1:9" x14ac:dyDescent="0.25">
      <c r="A68" s="55">
        <v>43</v>
      </c>
      <c r="B68" s="55" t="s">
        <v>75</v>
      </c>
      <c r="C68" s="55" t="s">
        <v>76</v>
      </c>
      <c r="D68" s="56">
        <v>0.95499999999999996</v>
      </c>
      <c r="E68" s="56">
        <v>1</v>
      </c>
      <c r="F68" s="56">
        <v>1.05</v>
      </c>
      <c r="G68" s="56">
        <v>0.05</v>
      </c>
      <c r="H68" s="57">
        <v>0.05</v>
      </c>
      <c r="I68" s="57">
        <v>7.1515667348392986E-4</v>
      </c>
    </row>
    <row r="69" spans="1:9" x14ac:dyDescent="0.25">
      <c r="A69" s="55">
        <v>44</v>
      </c>
      <c r="B69" s="55" t="s">
        <v>63</v>
      </c>
      <c r="C69" s="55" t="s">
        <v>70</v>
      </c>
      <c r="D69" s="56">
        <v>1.2127408700000002</v>
      </c>
      <c r="E69" s="56">
        <v>1.1028030800000002</v>
      </c>
      <c r="F69" s="56">
        <v>0.9988757800000001</v>
      </c>
      <c r="G69" s="56">
        <v>-0.10392729999999993</v>
      </c>
      <c r="H69" s="57">
        <v>-9.4239218120428098E-2</v>
      </c>
      <c r="I69" s="57">
        <v>6.8033588576044363E-4</v>
      </c>
    </row>
    <row r="70" spans="1:9" x14ac:dyDescent="0.25">
      <c r="A70" s="55">
        <v>45</v>
      </c>
      <c r="B70" s="55" t="s">
        <v>75</v>
      </c>
      <c r="C70" s="55" t="s">
        <v>77</v>
      </c>
      <c r="D70" s="56">
        <v>1.734</v>
      </c>
      <c r="E70" s="56">
        <v>0.95599999999999996</v>
      </c>
      <c r="F70" s="56">
        <v>0.75600000000000001</v>
      </c>
      <c r="G70" s="56">
        <v>-0.2</v>
      </c>
      <c r="H70" s="57">
        <v>-0.20920502092050208</v>
      </c>
      <c r="I70" s="57">
        <v>5.1491280490842948E-4</v>
      </c>
    </row>
    <row r="71" spans="1:9" x14ac:dyDescent="0.25">
      <c r="A71" s="80" t="s">
        <v>78</v>
      </c>
      <c r="B71" s="80"/>
      <c r="C71" s="58" t="s">
        <v>79</v>
      </c>
      <c r="D71" s="59">
        <v>1555.1221405399997</v>
      </c>
      <c r="E71" s="59">
        <v>1534.8563898099997</v>
      </c>
      <c r="F71" s="59">
        <v>1468.2097489</v>
      </c>
      <c r="G71" s="59">
        <v>-66.646640909999604</v>
      </c>
      <c r="H71" s="60">
        <v>-4.3422069551568805E-2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114</v>
      </c>
      <c r="B2" s="36"/>
      <c r="C2" s="36"/>
    </row>
    <row r="22" spans="1:9" ht="15.75" x14ac:dyDescent="0.25">
      <c r="A22" s="81" t="s">
        <v>115</v>
      </c>
      <c r="B22" s="81"/>
      <c r="C22" s="81"/>
      <c r="D22" s="81"/>
    </row>
    <row r="23" spans="1:9" x14ac:dyDescent="0.25">
      <c r="A23" s="5" t="s">
        <v>24</v>
      </c>
    </row>
    <row r="24" spans="1:9" ht="15" customHeight="1" x14ac:dyDescent="0.25">
      <c r="A24"/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5" t="s">
        <v>31</v>
      </c>
      <c r="C26" s="55" t="s">
        <v>32</v>
      </c>
      <c r="D26" s="56">
        <v>1161.7856207399991</v>
      </c>
      <c r="E26" s="56">
        <v>1106.8059288699999</v>
      </c>
      <c r="F26" s="56">
        <v>1113.66312745</v>
      </c>
      <c r="G26" s="56">
        <v>6.857198580000162</v>
      </c>
      <c r="H26" s="57">
        <v>6.1954841414709983E-3</v>
      </c>
      <c r="I26" s="57">
        <v>0.10884438591644015</v>
      </c>
    </row>
    <row r="27" spans="1:9" x14ac:dyDescent="0.25">
      <c r="A27" s="55">
        <v>2</v>
      </c>
      <c r="B27" s="55" t="s">
        <v>31</v>
      </c>
      <c r="C27" s="55" t="s">
        <v>34</v>
      </c>
      <c r="D27" s="56">
        <v>886.19078227999989</v>
      </c>
      <c r="E27" s="56">
        <v>879.27685755000005</v>
      </c>
      <c r="F27" s="56">
        <v>867.99031741999988</v>
      </c>
      <c r="G27" s="56">
        <v>-11.286540130000233</v>
      </c>
      <c r="H27" s="57">
        <v>-1.2836161935899041E-2</v>
      </c>
      <c r="I27" s="57">
        <v>8.4833439082535766E-2</v>
      </c>
    </row>
    <row r="28" spans="1:9" x14ac:dyDescent="0.25">
      <c r="A28" s="55">
        <v>3</v>
      </c>
      <c r="B28" s="55" t="s">
        <v>31</v>
      </c>
      <c r="C28" s="55" t="s">
        <v>35</v>
      </c>
      <c r="D28" s="56">
        <v>745.1591904600001</v>
      </c>
      <c r="E28" s="56">
        <v>740.48861248000048</v>
      </c>
      <c r="F28" s="56">
        <v>738.29075191999925</v>
      </c>
      <c r="G28" s="56">
        <v>-2.1978605600012542</v>
      </c>
      <c r="H28" s="57">
        <v>-2.9681220250508782E-3</v>
      </c>
      <c r="I28" s="57">
        <v>7.2157191470027388E-2</v>
      </c>
    </row>
    <row r="29" spans="1:9" x14ac:dyDescent="0.25">
      <c r="A29" s="55">
        <v>4</v>
      </c>
      <c r="B29" s="55" t="s">
        <v>31</v>
      </c>
      <c r="C29" s="55" t="s">
        <v>33</v>
      </c>
      <c r="D29" s="56">
        <v>748.05672392999986</v>
      </c>
      <c r="E29" s="56">
        <v>734.64297477000014</v>
      </c>
      <c r="F29" s="56">
        <v>716.11859882999977</v>
      </c>
      <c r="G29" s="56">
        <v>-18.524375940000297</v>
      </c>
      <c r="H29" s="57">
        <v>-2.5215480956310585E-2</v>
      </c>
      <c r="I29" s="57">
        <v>6.9990185731898885E-2</v>
      </c>
    </row>
    <row r="30" spans="1:9" x14ac:dyDescent="0.25">
      <c r="A30" s="55">
        <v>5</v>
      </c>
      <c r="B30" s="55" t="s">
        <v>31</v>
      </c>
      <c r="C30" s="55" t="s">
        <v>36</v>
      </c>
      <c r="D30" s="56">
        <v>449.27625850999999</v>
      </c>
      <c r="E30" s="56">
        <v>447.28001195000013</v>
      </c>
      <c r="F30" s="56">
        <v>444.51521798000005</v>
      </c>
      <c r="G30" s="56">
        <v>-2.7647939700000883</v>
      </c>
      <c r="H30" s="57">
        <v>-6.1813492580329189E-3</v>
      </c>
      <c r="I30" s="57">
        <v>4.3444902447592151E-2</v>
      </c>
    </row>
    <row r="31" spans="1:9" x14ac:dyDescent="0.25">
      <c r="A31" s="55">
        <v>6</v>
      </c>
      <c r="B31" s="55" t="s">
        <v>31</v>
      </c>
      <c r="C31" s="55" t="s">
        <v>41</v>
      </c>
      <c r="D31" s="56">
        <v>426.81487241000008</v>
      </c>
      <c r="E31" s="56">
        <v>428.42427711999989</v>
      </c>
      <c r="F31" s="56">
        <v>431.58919692000018</v>
      </c>
      <c r="G31" s="56">
        <v>3.1649198000003098</v>
      </c>
      <c r="H31" s="57">
        <v>7.3873493380811114E-3</v>
      </c>
      <c r="I31" s="57">
        <v>4.21815717419773E-2</v>
      </c>
    </row>
    <row r="32" spans="1:9" x14ac:dyDescent="0.25">
      <c r="A32" s="55">
        <v>7</v>
      </c>
      <c r="B32" s="55" t="s">
        <v>31</v>
      </c>
      <c r="C32" s="55" t="s">
        <v>39</v>
      </c>
      <c r="D32" s="56">
        <v>425.71924924000001</v>
      </c>
      <c r="E32" s="56">
        <v>422.74047913999999</v>
      </c>
      <c r="F32" s="56">
        <v>419.38272724999985</v>
      </c>
      <c r="G32" s="56">
        <v>-3.3577518900001646</v>
      </c>
      <c r="H32" s="57">
        <v>-7.9428208456190207E-3</v>
      </c>
      <c r="I32" s="57">
        <v>4.0988566727542634E-2</v>
      </c>
    </row>
    <row r="33" spans="1:9" x14ac:dyDescent="0.25">
      <c r="A33" s="55">
        <v>8</v>
      </c>
      <c r="B33" s="55" t="s">
        <v>31</v>
      </c>
      <c r="C33" s="55" t="s">
        <v>37</v>
      </c>
      <c r="D33" s="56">
        <v>402.11127239000007</v>
      </c>
      <c r="E33" s="56">
        <v>392.54393868</v>
      </c>
      <c r="F33" s="56">
        <v>394.8498761200002</v>
      </c>
      <c r="G33" s="56">
        <v>2.3059374400001764</v>
      </c>
      <c r="H33" s="57">
        <v>5.8743422398886301E-3</v>
      </c>
      <c r="I33" s="57">
        <v>3.8590837063870939E-2</v>
      </c>
    </row>
    <row r="34" spans="1:9" x14ac:dyDescent="0.25">
      <c r="A34" s="55">
        <v>9</v>
      </c>
      <c r="B34" s="55" t="s">
        <v>31</v>
      </c>
      <c r="C34" s="55" t="s">
        <v>38</v>
      </c>
      <c r="D34" s="56">
        <v>392.04746222999984</v>
      </c>
      <c r="E34" s="56">
        <v>391.27942991999981</v>
      </c>
      <c r="F34" s="56">
        <v>391.60840909999985</v>
      </c>
      <c r="G34" s="56">
        <v>0.32897918000000714</v>
      </c>
      <c r="H34" s="57">
        <v>8.40778111098939E-4</v>
      </c>
      <c r="I34" s="57">
        <v>3.8274030770689457E-2</v>
      </c>
    </row>
    <row r="35" spans="1:9" x14ac:dyDescent="0.25">
      <c r="A35" s="55">
        <v>10</v>
      </c>
      <c r="B35" s="55" t="s">
        <v>31</v>
      </c>
      <c r="C35" s="55" t="s">
        <v>42</v>
      </c>
      <c r="D35" s="56">
        <v>365.21614254999992</v>
      </c>
      <c r="E35" s="56">
        <v>366.08423257999988</v>
      </c>
      <c r="F35" s="56">
        <v>368.14332141999995</v>
      </c>
      <c r="G35" s="56">
        <v>2.0590888400000931</v>
      </c>
      <c r="H35" s="57">
        <v>5.6246313191052914E-3</v>
      </c>
      <c r="I35" s="57">
        <v>3.5980659466520383E-2</v>
      </c>
    </row>
    <row r="36" spans="1:9" x14ac:dyDescent="0.25">
      <c r="A36" s="55">
        <v>11</v>
      </c>
      <c r="B36" s="55" t="s">
        <v>31</v>
      </c>
      <c r="C36" s="55" t="s">
        <v>43</v>
      </c>
      <c r="D36" s="56">
        <v>361.80857741999989</v>
      </c>
      <c r="E36" s="56">
        <v>362.68393910999987</v>
      </c>
      <c r="F36" s="56">
        <v>362.82488611999992</v>
      </c>
      <c r="G36" s="56">
        <v>0.14094701000005005</v>
      </c>
      <c r="H36" s="57">
        <v>3.8862214396899908E-4</v>
      </c>
      <c r="I36" s="57">
        <v>3.5460859708410133E-2</v>
      </c>
    </row>
    <row r="37" spans="1:9" x14ac:dyDescent="0.25">
      <c r="A37" s="55">
        <v>12</v>
      </c>
      <c r="B37" s="55" t="s">
        <v>31</v>
      </c>
      <c r="C37" s="55" t="s">
        <v>40</v>
      </c>
      <c r="D37" s="56">
        <v>330.57068238000016</v>
      </c>
      <c r="E37" s="56">
        <v>326.39744234</v>
      </c>
      <c r="F37" s="56">
        <v>324.24137329000007</v>
      </c>
      <c r="G37" s="56">
        <v>-2.1560690499998927</v>
      </c>
      <c r="H37" s="57">
        <v>-6.6056554688132939E-3</v>
      </c>
      <c r="I37" s="57">
        <v>3.1689882060890795E-2</v>
      </c>
    </row>
    <row r="38" spans="1:9" x14ac:dyDescent="0.25">
      <c r="A38" s="55">
        <v>13</v>
      </c>
      <c r="B38" s="55" t="s">
        <v>31</v>
      </c>
      <c r="C38" s="55" t="s">
        <v>44</v>
      </c>
      <c r="D38" s="56">
        <v>323.32756959999983</v>
      </c>
      <c r="E38" s="56">
        <v>322.70828974</v>
      </c>
      <c r="F38" s="56">
        <v>323.15456220000004</v>
      </c>
      <c r="G38" s="56">
        <v>0.44627246000003817</v>
      </c>
      <c r="H38" s="57">
        <v>1.3828974159901238E-3</v>
      </c>
      <c r="I38" s="57">
        <v>3.1583662071396228E-2</v>
      </c>
    </row>
    <row r="39" spans="1:9" x14ac:dyDescent="0.25">
      <c r="A39" s="55">
        <v>14</v>
      </c>
      <c r="B39" s="55" t="s">
        <v>31</v>
      </c>
      <c r="C39" s="55" t="s">
        <v>45</v>
      </c>
      <c r="D39" s="56">
        <v>289.34274482000001</v>
      </c>
      <c r="E39" s="56">
        <v>283.91325142999989</v>
      </c>
      <c r="F39" s="56">
        <v>282.53065624999977</v>
      </c>
      <c r="G39" s="56">
        <v>-1.3825951800001264</v>
      </c>
      <c r="H39" s="57">
        <v>-4.8697803749431943E-3</v>
      </c>
      <c r="I39" s="57">
        <v>2.761326564929369E-2</v>
      </c>
    </row>
    <row r="40" spans="1:9" x14ac:dyDescent="0.25">
      <c r="A40" s="55">
        <v>15</v>
      </c>
      <c r="B40" s="55" t="s">
        <v>31</v>
      </c>
      <c r="C40" s="55" t="s">
        <v>46</v>
      </c>
      <c r="D40" s="56">
        <v>251.95285807999994</v>
      </c>
      <c r="E40" s="56">
        <v>252.57425324000002</v>
      </c>
      <c r="F40" s="56">
        <v>252.88542976999992</v>
      </c>
      <c r="G40" s="56">
        <v>0.3111765299999118</v>
      </c>
      <c r="H40" s="57">
        <v>1.2320199941528759E-3</v>
      </c>
      <c r="I40" s="57">
        <v>2.4715875592968742E-2</v>
      </c>
    </row>
    <row r="41" spans="1:9" x14ac:dyDescent="0.25">
      <c r="A41" s="55">
        <v>16</v>
      </c>
      <c r="B41" s="55" t="s">
        <v>31</v>
      </c>
      <c r="C41" s="55" t="s">
        <v>47</v>
      </c>
      <c r="D41" s="56">
        <v>240.60197339999976</v>
      </c>
      <c r="E41" s="56">
        <v>238.71842446999997</v>
      </c>
      <c r="F41" s="56">
        <v>236.89539572999993</v>
      </c>
      <c r="G41" s="56">
        <v>-1.8230287400000393</v>
      </c>
      <c r="H41" s="57">
        <v>-7.6367324560201325E-3</v>
      </c>
      <c r="I41" s="57">
        <v>2.315308214765472E-2</v>
      </c>
    </row>
    <row r="42" spans="1:9" x14ac:dyDescent="0.25">
      <c r="A42" s="55">
        <v>17</v>
      </c>
      <c r="B42" s="55" t="s">
        <v>31</v>
      </c>
      <c r="C42" s="55" t="s">
        <v>50</v>
      </c>
      <c r="D42" s="56">
        <v>234.8706536</v>
      </c>
      <c r="E42" s="56">
        <v>231.85618409999992</v>
      </c>
      <c r="F42" s="56">
        <v>230.03872832999997</v>
      </c>
      <c r="G42" s="56">
        <v>-1.8174557699999512</v>
      </c>
      <c r="H42" s="57">
        <v>-7.8387202698724633E-3</v>
      </c>
      <c r="I42" s="57">
        <v>2.248294255679377E-2</v>
      </c>
    </row>
    <row r="43" spans="1:9" x14ac:dyDescent="0.25">
      <c r="A43" s="55">
        <v>18</v>
      </c>
      <c r="B43" s="55" t="s">
        <v>31</v>
      </c>
      <c r="C43" s="55" t="s">
        <v>48</v>
      </c>
      <c r="D43" s="56">
        <v>229.94783847000002</v>
      </c>
      <c r="E43" s="56">
        <v>226.19740706999991</v>
      </c>
      <c r="F43" s="56">
        <v>224.53596560000003</v>
      </c>
      <c r="G43" s="56">
        <v>-1.6614414699998796</v>
      </c>
      <c r="H43" s="57">
        <v>-7.3450951163455368E-3</v>
      </c>
      <c r="I43" s="57">
        <v>2.1945127471219242E-2</v>
      </c>
    </row>
    <row r="44" spans="1:9" x14ac:dyDescent="0.25">
      <c r="A44" s="55">
        <v>19</v>
      </c>
      <c r="B44" s="55" t="s">
        <v>31</v>
      </c>
      <c r="C44" s="55" t="s">
        <v>51</v>
      </c>
      <c r="D44" s="56">
        <v>204.02634028999998</v>
      </c>
      <c r="E44" s="56">
        <v>203.49711088999996</v>
      </c>
      <c r="F44" s="56">
        <v>205.1796149699999</v>
      </c>
      <c r="G44" s="56">
        <v>1.6825040799999536</v>
      </c>
      <c r="H44" s="57">
        <v>8.2679506978820382E-3</v>
      </c>
      <c r="I44" s="57">
        <v>2.0053325501686717E-2</v>
      </c>
    </row>
    <row r="45" spans="1:9" x14ac:dyDescent="0.25">
      <c r="A45" s="55">
        <v>20</v>
      </c>
      <c r="B45" s="55" t="s">
        <v>31</v>
      </c>
      <c r="C45" s="55" t="s">
        <v>52</v>
      </c>
      <c r="D45" s="56">
        <v>174.94567984000003</v>
      </c>
      <c r="E45" s="56">
        <v>177.19659580999996</v>
      </c>
      <c r="F45" s="56">
        <v>178.96660063000002</v>
      </c>
      <c r="G45" s="56">
        <v>1.7700048200000524</v>
      </c>
      <c r="H45" s="57">
        <v>9.9889324166134094E-3</v>
      </c>
      <c r="I45" s="57">
        <v>1.7491384301937134E-2</v>
      </c>
    </row>
    <row r="46" spans="1:9" x14ac:dyDescent="0.25">
      <c r="A46" s="55">
        <v>21</v>
      </c>
      <c r="B46" s="55" t="s">
        <v>31</v>
      </c>
      <c r="C46" s="55" t="s">
        <v>49</v>
      </c>
      <c r="D46" s="56">
        <v>176.3195201500001</v>
      </c>
      <c r="E46" s="56">
        <v>175.86925707000009</v>
      </c>
      <c r="F46" s="56">
        <v>174.88930215000005</v>
      </c>
      <c r="G46" s="56">
        <v>-0.97995492000004647</v>
      </c>
      <c r="H46" s="57">
        <v>-5.5720649323605289E-3</v>
      </c>
      <c r="I46" s="57">
        <v>1.709288763062343E-2</v>
      </c>
    </row>
    <row r="47" spans="1:9" x14ac:dyDescent="0.25">
      <c r="A47" s="55">
        <v>22</v>
      </c>
      <c r="B47" s="55" t="s">
        <v>31</v>
      </c>
      <c r="C47" s="55" t="s">
        <v>54</v>
      </c>
      <c r="D47" s="56">
        <v>145.63004408999996</v>
      </c>
      <c r="E47" s="56">
        <v>143.88498659000001</v>
      </c>
      <c r="F47" s="56">
        <v>141.76321606000002</v>
      </c>
      <c r="G47" s="56">
        <v>-2.1217705299999712</v>
      </c>
      <c r="H47" s="57">
        <v>-1.4746295498125544E-2</v>
      </c>
      <c r="I47" s="57">
        <v>1.3855294134521027E-2</v>
      </c>
    </row>
    <row r="48" spans="1:9" x14ac:dyDescent="0.25">
      <c r="A48" s="55">
        <v>23</v>
      </c>
      <c r="B48" s="55" t="s">
        <v>31</v>
      </c>
      <c r="C48" s="55" t="s">
        <v>53</v>
      </c>
      <c r="D48" s="56">
        <v>139.34312514999996</v>
      </c>
      <c r="E48" s="56">
        <v>137.18599298000004</v>
      </c>
      <c r="F48" s="56">
        <v>135.96336816000002</v>
      </c>
      <c r="G48" s="56">
        <v>-1.2226248200000227</v>
      </c>
      <c r="H48" s="57">
        <v>-8.9121694820422787E-3</v>
      </c>
      <c r="I48" s="57">
        <v>1.3288443291097914E-2</v>
      </c>
    </row>
    <row r="49" spans="1:9" x14ac:dyDescent="0.25">
      <c r="A49" s="55">
        <v>24</v>
      </c>
      <c r="B49" s="55" t="s">
        <v>31</v>
      </c>
      <c r="C49" s="55" t="s">
        <v>55</v>
      </c>
      <c r="D49" s="56">
        <v>111.93629582000003</v>
      </c>
      <c r="E49" s="56">
        <v>112.07566729000007</v>
      </c>
      <c r="F49" s="56">
        <v>111.62921754000004</v>
      </c>
      <c r="G49" s="56">
        <v>-0.44644975000002979</v>
      </c>
      <c r="H49" s="57">
        <v>-3.9834672484690544E-3</v>
      </c>
      <c r="I49" s="57">
        <v>1.0910133714577453E-2</v>
      </c>
    </row>
    <row r="50" spans="1:9" x14ac:dyDescent="0.25">
      <c r="A50" s="55">
        <v>25</v>
      </c>
      <c r="B50" s="55" t="s">
        <v>31</v>
      </c>
      <c r="C50" s="55" t="s">
        <v>57</v>
      </c>
      <c r="D50" s="56">
        <v>105.47190282000007</v>
      </c>
      <c r="E50" s="56">
        <v>105.57551928999999</v>
      </c>
      <c r="F50" s="56">
        <v>106.45315844000004</v>
      </c>
      <c r="G50" s="56">
        <v>0.87763915000005066</v>
      </c>
      <c r="H50" s="57">
        <v>8.3129039374109873E-3</v>
      </c>
      <c r="I50" s="57">
        <v>1.0404249160873402E-2</v>
      </c>
    </row>
    <row r="51" spans="1:9" x14ac:dyDescent="0.25">
      <c r="A51" s="55">
        <v>26</v>
      </c>
      <c r="B51" s="55" t="s">
        <v>31</v>
      </c>
      <c r="C51" s="55" t="s">
        <v>56</v>
      </c>
      <c r="D51" s="56">
        <v>102.31640633000004</v>
      </c>
      <c r="E51" s="56">
        <v>103.05500304999998</v>
      </c>
      <c r="F51" s="56">
        <v>102.45939892000003</v>
      </c>
      <c r="G51" s="56">
        <v>-0.59560412999995049</v>
      </c>
      <c r="H51" s="57">
        <v>-5.7794780687258508E-3</v>
      </c>
      <c r="I51" s="57">
        <v>1.0013917208833574E-2</v>
      </c>
    </row>
    <row r="52" spans="1:9" x14ac:dyDescent="0.25">
      <c r="A52" s="55">
        <v>27</v>
      </c>
      <c r="B52" s="55" t="s">
        <v>31</v>
      </c>
      <c r="C52" s="55" t="s">
        <v>59</v>
      </c>
      <c r="D52" s="56">
        <v>95.809859310000007</v>
      </c>
      <c r="E52" s="56">
        <v>95.855540869999984</v>
      </c>
      <c r="F52" s="56">
        <v>95.290694650000006</v>
      </c>
      <c r="G52" s="56">
        <v>-0.56484621999998386</v>
      </c>
      <c r="H52" s="57">
        <v>-5.8926819970275129E-3</v>
      </c>
      <c r="I52" s="57">
        <v>9.3132805487410944E-3</v>
      </c>
    </row>
    <row r="53" spans="1:9" x14ac:dyDescent="0.25">
      <c r="A53" s="55">
        <v>28</v>
      </c>
      <c r="B53" s="55" t="s">
        <v>31</v>
      </c>
      <c r="C53" s="55" t="s">
        <v>58</v>
      </c>
      <c r="D53" s="56">
        <v>87.37549798000002</v>
      </c>
      <c r="E53" s="56">
        <v>87.719644240000036</v>
      </c>
      <c r="F53" s="56">
        <v>88.233032269999995</v>
      </c>
      <c r="G53" s="56">
        <v>0.51338802999995647</v>
      </c>
      <c r="H53" s="57">
        <v>5.8526004573768234E-3</v>
      </c>
      <c r="I53" s="57">
        <v>8.6234966196317483E-3</v>
      </c>
    </row>
    <row r="54" spans="1:9" x14ac:dyDescent="0.25">
      <c r="A54" s="55">
        <v>29</v>
      </c>
      <c r="B54" s="55" t="s">
        <v>31</v>
      </c>
      <c r="C54" s="55" t="s">
        <v>61</v>
      </c>
      <c r="D54" s="56">
        <v>84.386961010000007</v>
      </c>
      <c r="E54" s="56">
        <v>84.573111979999993</v>
      </c>
      <c r="F54" s="56">
        <v>85.998996170000041</v>
      </c>
      <c r="G54" s="56">
        <v>1.4258841900000572</v>
      </c>
      <c r="H54" s="57">
        <v>1.6859781514688178E-2</v>
      </c>
      <c r="I54" s="57">
        <v>8.4051520579540781E-3</v>
      </c>
    </row>
    <row r="55" spans="1:9" x14ac:dyDescent="0.25">
      <c r="A55" s="55">
        <v>30</v>
      </c>
      <c r="B55" s="55" t="s">
        <v>31</v>
      </c>
      <c r="C55" s="55" t="s">
        <v>60</v>
      </c>
      <c r="D55" s="56">
        <v>86.965041649999975</v>
      </c>
      <c r="E55" s="56">
        <v>85.307867000000016</v>
      </c>
      <c r="F55" s="56">
        <v>84.038554789999992</v>
      </c>
      <c r="G55" s="56">
        <v>-1.2693122100000231</v>
      </c>
      <c r="H55" s="57">
        <v>-1.4879192911950582E-2</v>
      </c>
      <c r="I55" s="57">
        <v>8.213547404022619E-3</v>
      </c>
    </row>
    <row r="56" spans="1:9" x14ac:dyDescent="0.25">
      <c r="A56" s="55">
        <v>31</v>
      </c>
      <c r="B56" s="55" t="s">
        <v>31</v>
      </c>
      <c r="C56" s="55" t="s">
        <v>62</v>
      </c>
      <c r="D56" s="56">
        <v>73.952411830000003</v>
      </c>
      <c r="E56" s="56">
        <v>75.508643469999996</v>
      </c>
      <c r="F56" s="56">
        <v>76.225478179999982</v>
      </c>
      <c r="G56" s="56">
        <v>0.71683470999997856</v>
      </c>
      <c r="H56" s="57">
        <v>9.4934126353995608E-3</v>
      </c>
      <c r="I56" s="57">
        <v>7.4499327123152886E-3</v>
      </c>
    </row>
    <row r="57" spans="1:9" x14ac:dyDescent="0.25">
      <c r="A57" s="55">
        <v>32</v>
      </c>
      <c r="B57" s="55" t="s">
        <v>63</v>
      </c>
      <c r="C57" s="55" t="s">
        <v>306</v>
      </c>
      <c r="D57" s="56">
        <v>63.450712010000004</v>
      </c>
      <c r="E57" s="56">
        <v>61.911877540000006</v>
      </c>
      <c r="F57" s="56">
        <v>60.723939820000005</v>
      </c>
      <c r="G57" s="56">
        <v>-1.1879377199999988</v>
      </c>
      <c r="H57" s="57">
        <v>-1.918755765777732E-2</v>
      </c>
      <c r="I57" s="57">
        <v>5.9348826204462012E-3</v>
      </c>
    </row>
    <row r="58" spans="1:9" x14ac:dyDescent="0.25">
      <c r="A58" s="55">
        <v>33</v>
      </c>
      <c r="B58" s="55" t="s">
        <v>63</v>
      </c>
      <c r="C58" s="55" t="s">
        <v>64</v>
      </c>
      <c r="D58" s="56">
        <v>55.843841789999999</v>
      </c>
      <c r="E58" s="56">
        <v>56.494279420000012</v>
      </c>
      <c r="F58" s="56">
        <v>56.667577039999983</v>
      </c>
      <c r="G58" s="56">
        <v>0.17329761999997498</v>
      </c>
      <c r="H58" s="57">
        <v>3.0675250977468781E-3</v>
      </c>
      <c r="I58" s="57">
        <v>5.5384321095503656E-3</v>
      </c>
    </row>
    <row r="59" spans="1:9" x14ac:dyDescent="0.25">
      <c r="A59" s="55">
        <v>34</v>
      </c>
      <c r="B59" s="55" t="s">
        <v>63</v>
      </c>
      <c r="C59" s="55" t="s">
        <v>65</v>
      </c>
      <c r="D59" s="56">
        <v>51.76814352000001</v>
      </c>
      <c r="E59" s="56">
        <v>52.535107709999984</v>
      </c>
      <c r="F59" s="56">
        <v>52.942966399999996</v>
      </c>
      <c r="G59" s="56">
        <v>0.40785869000001251</v>
      </c>
      <c r="H59" s="57">
        <v>7.7635453276586157E-3</v>
      </c>
      <c r="I59" s="57">
        <v>5.1744055490078565E-3</v>
      </c>
    </row>
    <row r="60" spans="1:9" x14ac:dyDescent="0.25">
      <c r="A60" s="55">
        <v>35</v>
      </c>
      <c r="B60" s="55" t="s">
        <v>63</v>
      </c>
      <c r="C60" s="55" t="s">
        <v>68</v>
      </c>
      <c r="D60" s="56">
        <v>45.188411830000007</v>
      </c>
      <c r="E60" s="56">
        <v>46.889574550000006</v>
      </c>
      <c r="F60" s="56">
        <v>46.638972650000007</v>
      </c>
      <c r="G60" s="56">
        <v>-0.25060189999999849</v>
      </c>
      <c r="H60" s="57">
        <v>-5.3445121310020183E-3</v>
      </c>
      <c r="I60" s="57">
        <v>4.558281775465186E-3</v>
      </c>
    </row>
    <row r="61" spans="1:9" x14ac:dyDescent="0.25">
      <c r="A61" s="55">
        <v>36</v>
      </c>
      <c r="B61" s="55" t="s">
        <v>63</v>
      </c>
      <c r="C61" s="55" t="s">
        <v>69</v>
      </c>
      <c r="D61" s="56">
        <v>43.900916189999997</v>
      </c>
      <c r="E61" s="56">
        <v>44.025829770000023</v>
      </c>
      <c r="F61" s="56">
        <v>44.254176369999982</v>
      </c>
      <c r="G61" s="56">
        <v>0.2283465999999568</v>
      </c>
      <c r="H61" s="57">
        <v>5.1866506819493539E-3</v>
      </c>
      <c r="I61" s="57">
        <v>4.3252025971801285E-3</v>
      </c>
    </row>
    <row r="62" spans="1:9" x14ac:dyDescent="0.25">
      <c r="A62" s="55">
        <v>37</v>
      </c>
      <c r="B62" s="55" t="s">
        <v>63</v>
      </c>
      <c r="C62" s="55" t="s">
        <v>66</v>
      </c>
      <c r="D62" s="56">
        <v>39.977319939999987</v>
      </c>
      <c r="E62" s="56">
        <v>40.901876170000001</v>
      </c>
      <c r="F62" s="56">
        <v>41.277214439999995</v>
      </c>
      <c r="G62" s="56">
        <v>0.37533826999999581</v>
      </c>
      <c r="H62" s="57">
        <v>9.1765538685800539E-3</v>
      </c>
      <c r="I62" s="57">
        <v>4.0342478325113874E-3</v>
      </c>
    </row>
    <row r="63" spans="1:9" x14ac:dyDescent="0.25">
      <c r="A63" s="55">
        <v>38</v>
      </c>
      <c r="B63" s="55" t="s">
        <v>63</v>
      </c>
      <c r="C63" s="55" t="s">
        <v>67</v>
      </c>
      <c r="D63" s="56">
        <v>41.028261190000002</v>
      </c>
      <c r="E63" s="56">
        <v>40.205039929999998</v>
      </c>
      <c r="F63" s="56">
        <v>39.584998530000014</v>
      </c>
      <c r="G63" s="56">
        <v>-0.62004139999998364</v>
      </c>
      <c r="H63" s="57">
        <v>-1.5421981947525046E-2</v>
      </c>
      <c r="I63" s="57">
        <v>3.8688583201696067E-3</v>
      </c>
    </row>
    <row r="64" spans="1:9" x14ac:dyDescent="0.25">
      <c r="A64" s="55">
        <v>39</v>
      </c>
      <c r="B64" s="55" t="s">
        <v>63</v>
      </c>
      <c r="C64" s="55" t="s">
        <v>71</v>
      </c>
      <c r="D64" s="56">
        <v>38.011975290000009</v>
      </c>
      <c r="E64" s="56">
        <v>38.108839709999998</v>
      </c>
      <c r="F64" s="56">
        <v>38.05802466999998</v>
      </c>
      <c r="G64" s="56">
        <v>-5.0815040000021461E-2</v>
      </c>
      <c r="H64" s="57">
        <v>-1.3334187129997366E-3</v>
      </c>
      <c r="I64" s="57">
        <v>3.719618816763652E-3</v>
      </c>
    </row>
    <row r="65" spans="1:9" x14ac:dyDescent="0.25">
      <c r="A65" s="55">
        <v>40</v>
      </c>
      <c r="B65" s="55" t="s">
        <v>63</v>
      </c>
      <c r="C65" s="55" t="s">
        <v>70</v>
      </c>
      <c r="D65" s="56">
        <v>36.475388799999998</v>
      </c>
      <c r="E65" s="56">
        <v>36.124482199999996</v>
      </c>
      <c r="F65" s="56">
        <v>35.879817649999978</v>
      </c>
      <c r="G65" s="56">
        <v>-0.24466455000001938</v>
      </c>
      <c r="H65" s="57">
        <v>-6.7728181858899943E-3</v>
      </c>
      <c r="I65" s="57">
        <v>3.5067307362956885E-3</v>
      </c>
    </row>
    <row r="66" spans="1:9" x14ac:dyDescent="0.25">
      <c r="A66" s="55">
        <v>41</v>
      </c>
      <c r="B66" s="55" t="s">
        <v>63</v>
      </c>
      <c r="C66" s="55" t="s">
        <v>72</v>
      </c>
      <c r="D66" s="56">
        <v>31.794846009999997</v>
      </c>
      <c r="E66" s="56">
        <v>31.579419170000005</v>
      </c>
      <c r="F66" s="56">
        <v>31.431667929999996</v>
      </c>
      <c r="G66" s="56">
        <v>-0.14775124000000953</v>
      </c>
      <c r="H66" s="57">
        <v>-4.6787193648061484E-3</v>
      </c>
      <c r="I66" s="57">
        <v>3.0719887458282706E-3</v>
      </c>
    </row>
    <row r="67" spans="1:9" x14ac:dyDescent="0.25">
      <c r="A67" s="55">
        <v>42</v>
      </c>
      <c r="B67" s="55" t="s">
        <v>63</v>
      </c>
      <c r="C67" s="55" t="s">
        <v>73</v>
      </c>
      <c r="D67" s="56">
        <v>28.654691000000003</v>
      </c>
      <c r="E67" s="56">
        <v>28.384608040000003</v>
      </c>
      <c r="F67" s="56">
        <v>28.057539849999994</v>
      </c>
      <c r="G67" s="56">
        <v>-0.32706819000000881</v>
      </c>
      <c r="H67" s="57">
        <v>-1.1522730542521479E-2</v>
      </c>
      <c r="I67" s="57">
        <v>2.7422167619861404E-3</v>
      </c>
    </row>
    <row r="68" spans="1:9" x14ac:dyDescent="0.25">
      <c r="A68" s="55">
        <v>43</v>
      </c>
      <c r="B68" s="55" t="s">
        <v>63</v>
      </c>
      <c r="C68" s="55" t="s">
        <v>74</v>
      </c>
      <c r="D68" s="56">
        <v>20.325755940000001</v>
      </c>
      <c r="E68" s="56">
        <v>20.148944669999992</v>
      </c>
      <c r="F68" s="56">
        <v>19.989373220000004</v>
      </c>
      <c r="G68" s="56">
        <v>-0.15957144999998435</v>
      </c>
      <c r="H68" s="57">
        <v>-7.9195934384381043E-3</v>
      </c>
      <c r="I68" s="57">
        <v>1.9536707280300237E-3</v>
      </c>
    </row>
    <row r="69" spans="1:9" x14ac:dyDescent="0.25">
      <c r="A69" s="55">
        <v>44</v>
      </c>
      <c r="B69" s="55" t="s">
        <v>75</v>
      </c>
      <c r="C69" s="55" t="s">
        <v>76</v>
      </c>
      <c r="D69" s="56">
        <v>12.967613820000002</v>
      </c>
      <c r="E69" s="56">
        <v>13.22548638</v>
      </c>
      <c r="F69" s="56">
        <v>13.148203509999998</v>
      </c>
      <c r="G69" s="56">
        <v>-7.7282870000001044E-2</v>
      </c>
      <c r="H69" s="57">
        <v>-5.8434803665799884E-3</v>
      </c>
      <c r="I69" s="57">
        <v>1.285045811139675E-3</v>
      </c>
    </row>
    <row r="70" spans="1:9" x14ac:dyDescent="0.25">
      <c r="A70" s="55">
        <v>45</v>
      </c>
      <c r="B70" s="55" t="s">
        <v>75</v>
      </c>
      <c r="C70" s="55" t="s">
        <v>77</v>
      </c>
      <c r="D70" s="56">
        <v>12.455669359999996</v>
      </c>
      <c r="E70" s="56">
        <v>12.720868210000004</v>
      </c>
      <c r="F70" s="56">
        <v>12.696574420000001</v>
      </c>
      <c r="G70" s="56">
        <v>-2.429379000000283E-2</v>
      </c>
      <c r="H70" s="57">
        <v>-1.9097587993958803E-3</v>
      </c>
      <c r="I70" s="57">
        <v>1.2409056310875549E-3</v>
      </c>
    </row>
    <row r="71" spans="1:9" x14ac:dyDescent="0.25">
      <c r="A71" s="80" t="s">
        <v>78</v>
      </c>
      <c r="B71" s="80"/>
      <c r="C71" s="58" t="s">
        <v>79</v>
      </c>
      <c r="D71" s="59">
        <v>10375.123105469993</v>
      </c>
      <c r="E71" s="59">
        <v>10265.177108559996</v>
      </c>
      <c r="F71" s="59">
        <v>10231.700221130004</v>
      </c>
      <c r="G71" s="59">
        <v>-33.476887429990768</v>
      </c>
      <c r="H71" s="60">
        <v>-3.2612089470989091E-3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>
      <selection activeCell="J13" sqref="J13"/>
    </sheetView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4" t="s">
        <v>116</v>
      </c>
    </row>
    <row r="3" spans="1:7" x14ac:dyDescent="0.25">
      <c r="A3" s="6" t="s">
        <v>117</v>
      </c>
    </row>
    <row r="4" spans="1:7" ht="15" customHeight="1" x14ac:dyDescent="0.25">
      <c r="E4" s="79" t="s">
        <v>312</v>
      </c>
      <c r="F4" s="79"/>
    </row>
    <row r="5" spans="1:7" x14ac:dyDescent="0.25">
      <c r="A5" s="54" t="s">
        <v>78</v>
      </c>
      <c r="B5" s="54" t="s">
        <v>308</v>
      </c>
      <c r="C5" s="54" t="s">
        <v>309</v>
      </c>
      <c r="D5" s="54" t="s">
        <v>313</v>
      </c>
      <c r="E5" s="54" t="s">
        <v>28</v>
      </c>
      <c r="F5" s="54" t="s">
        <v>29</v>
      </c>
      <c r="G5" s="54" t="s">
        <v>84</v>
      </c>
    </row>
    <row r="6" spans="1:7" x14ac:dyDescent="0.25">
      <c r="A6" s="61" t="s">
        <v>118</v>
      </c>
      <c r="B6" s="56">
        <v>10375.123105469993</v>
      </c>
      <c r="C6" s="56">
        <v>10265.177108559996</v>
      </c>
      <c r="D6" s="56">
        <v>10231.700221130004</v>
      </c>
      <c r="E6" s="56">
        <v>-33.476887429990768</v>
      </c>
      <c r="F6" s="65">
        <v>-3.2612089470989091E-3</v>
      </c>
      <c r="G6" s="65">
        <v>-2.0001610402687341E-2</v>
      </c>
    </row>
    <row r="7" spans="1:7" x14ac:dyDescent="0.25">
      <c r="A7" s="61" t="s">
        <v>119</v>
      </c>
      <c r="B7" s="56">
        <v>-809.14449722000006</v>
      </c>
      <c r="C7" s="56">
        <v>-828.98060653999994</v>
      </c>
      <c r="D7" s="56">
        <v>-850.87667053999996</v>
      </c>
      <c r="E7" s="56">
        <v>-21.896063999999999</v>
      </c>
      <c r="F7" s="65">
        <v>2.6413240342726248E-2</v>
      </c>
      <c r="G7" s="65">
        <v>2.0874259377701373E-2</v>
      </c>
    </row>
    <row r="8" spans="1:7" x14ac:dyDescent="0.25">
      <c r="A8" s="61" t="s">
        <v>120</v>
      </c>
      <c r="B8" s="56">
        <v>11184.267602689994</v>
      </c>
      <c r="C8" s="56">
        <v>11094.157715099995</v>
      </c>
      <c r="D8" s="56">
        <v>11082.576891670005</v>
      </c>
      <c r="E8" s="56">
        <v>-11.580823429988861</v>
      </c>
      <c r="F8" s="65">
        <v>-1.0438668466220267E-3</v>
      </c>
      <c r="G8" s="65">
        <v>-1.6947272778004497E-2</v>
      </c>
    </row>
    <row r="9" spans="1:7" x14ac:dyDescent="0.25">
      <c r="A9" s="61" t="s">
        <v>121</v>
      </c>
      <c r="B9" s="56">
        <v>10307.618424460001</v>
      </c>
      <c r="C9" s="56">
        <v>10268.942223519998</v>
      </c>
      <c r="D9" s="56">
        <v>10184.70870424</v>
      </c>
      <c r="E9" s="56">
        <v>-84.233519279998774</v>
      </c>
      <c r="F9" s="65">
        <v>-8.2027454675000725E-3</v>
      </c>
      <c r="G9" s="65">
        <v>-2.3442180527478304E-2</v>
      </c>
    </row>
    <row r="10" spans="1:7" x14ac:dyDescent="0.25">
      <c r="A10" s="61" t="s">
        <v>122</v>
      </c>
      <c r="B10" s="56">
        <v>657.72781801999997</v>
      </c>
      <c r="C10" s="56">
        <v>615.13577577000001</v>
      </c>
      <c r="D10" s="56">
        <v>659.1865113099999</v>
      </c>
      <c r="E10" s="56">
        <v>44.050735539999962</v>
      </c>
      <c r="F10" s="65">
        <v>7.1611402352365516E-2</v>
      </c>
      <c r="G10" s="65">
        <v>5.2328705121575426E-2</v>
      </c>
    </row>
    <row r="11" spans="1:7" x14ac:dyDescent="0.25">
      <c r="A11" s="61" t="s">
        <v>123</v>
      </c>
      <c r="B11" s="56">
        <v>218.92136020999999</v>
      </c>
      <c r="C11" s="56">
        <v>210.07971581000001</v>
      </c>
      <c r="D11" s="56">
        <v>234.15635219999999</v>
      </c>
      <c r="E11" s="56">
        <v>24.076636389999987</v>
      </c>
      <c r="F11" s="65">
        <v>0.11460714470775152</v>
      </c>
      <c r="G11" s="65">
        <v>9.768397529897635E-2</v>
      </c>
    </row>
    <row r="12" spans="1:7" x14ac:dyDescent="0.25">
      <c r="A12" s="61" t="s">
        <v>124</v>
      </c>
      <c r="B12" s="56">
        <v>876.64917822999973</v>
      </c>
      <c r="C12" s="56">
        <v>825.21549157999993</v>
      </c>
      <c r="D12" s="56">
        <v>893.34286351000003</v>
      </c>
      <c r="E12" s="56">
        <v>68.127371930000066</v>
      </c>
      <c r="F12" s="65">
        <v>8.2557068578002463E-2</v>
      </c>
      <c r="G12" s="65">
        <v>6.3875049520795646E-2</v>
      </c>
    </row>
    <row r="13" spans="1:7" x14ac:dyDescent="0.25">
      <c r="A13" s="63" t="s">
        <v>125</v>
      </c>
      <c r="B13" s="66">
        <v>7.8382350044910565E-2</v>
      </c>
      <c r="C13" s="66">
        <v>7.4382888072414791E-2</v>
      </c>
      <c r="D13" s="66">
        <v>8.0607865142037771E-2</v>
      </c>
      <c r="E13" s="66">
        <v>6.2249770696229806E-3</v>
      </c>
    </row>
    <row r="16" spans="1:7" ht="15.75" x14ac:dyDescent="0.25">
      <c r="A16" s="4" t="s">
        <v>126</v>
      </c>
    </row>
    <row r="17" spans="1:8" x14ac:dyDescent="0.25">
      <c r="A17" s="6" t="s">
        <v>127</v>
      </c>
    </row>
    <row r="18" spans="1:8" ht="15" customHeight="1" x14ac:dyDescent="0.25">
      <c r="E18" s="79" t="s">
        <v>312</v>
      </c>
      <c r="F18" s="79"/>
    </row>
    <row r="19" spans="1:8" x14ac:dyDescent="0.25">
      <c r="A19" s="54" t="s">
        <v>78</v>
      </c>
      <c r="B19" s="54" t="s">
        <v>308</v>
      </c>
      <c r="C19" s="54" t="s">
        <v>309</v>
      </c>
      <c r="D19" s="54" t="s">
        <v>313</v>
      </c>
      <c r="E19" s="54" t="s">
        <v>28</v>
      </c>
      <c r="F19" s="54" t="s">
        <v>29</v>
      </c>
      <c r="G19" s="54" t="s">
        <v>84</v>
      </c>
      <c r="H19" s="54" t="s">
        <v>30</v>
      </c>
    </row>
    <row r="20" spans="1:8" x14ac:dyDescent="0.25">
      <c r="A20" s="61" t="s">
        <v>128</v>
      </c>
      <c r="B20" s="56">
        <v>255.45695391000001</v>
      </c>
      <c r="C20" s="56">
        <v>255.36572561000006</v>
      </c>
      <c r="D20" s="56">
        <v>254.11986404000001</v>
      </c>
      <c r="E20" s="56">
        <v>-1.2458615700000226</v>
      </c>
      <c r="F20" s="65">
        <v>-4.8787344778708826E-3</v>
      </c>
      <c r="G20" s="65">
        <v>-1.8007382388593764E-2</v>
      </c>
      <c r="H20" s="65">
        <v>2.2929672992479219E-2</v>
      </c>
    </row>
    <row r="21" spans="1:8" x14ac:dyDescent="0.25">
      <c r="A21" s="61" t="s">
        <v>129</v>
      </c>
      <c r="B21" s="56">
        <v>0</v>
      </c>
      <c r="C21" s="56">
        <v>0</v>
      </c>
      <c r="D21" s="56">
        <v>0</v>
      </c>
      <c r="E21" s="56">
        <v>0</v>
      </c>
      <c r="F21" s="65" t="s">
        <v>78</v>
      </c>
      <c r="G21" s="65" t="s">
        <v>78</v>
      </c>
      <c r="H21" s="65">
        <v>0</v>
      </c>
    </row>
    <row r="22" spans="1:8" x14ac:dyDescent="0.25">
      <c r="A22" s="61" t="s">
        <v>130</v>
      </c>
      <c r="B22" s="56">
        <v>5560.41405381</v>
      </c>
      <c r="C22" s="56">
        <v>5531.3756249599992</v>
      </c>
      <c r="D22" s="56">
        <v>5537.0781389199983</v>
      </c>
      <c r="E22" s="56">
        <v>5.7025139599990844</v>
      </c>
      <c r="F22" s="65">
        <v>1.0309395612669719E-3</v>
      </c>
      <c r="G22" s="65">
        <v>-1.8072678251845321E-2</v>
      </c>
      <c r="H22" s="65">
        <v>0.49962009675582136</v>
      </c>
    </row>
    <row r="23" spans="1:8" x14ac:dyDescent="0.25">
      <c r="A23" s="61" t="s">
        <v>131</v>
      </c>
      <c r="B23" s="56">
        <v>0</v>
      </c>
      <c r="C23" s="56">
        <v>0</v>
      </c>
      <c r="D23" s="56">
        <v>0</v>
      </c>
      <c r="E23" s="56">
        <v>0</v>
      </c>
      <c r="F23" s="65" t="s">
        <v>78</v>
      </c>
      <c r="G23" s="65" t="s">
        <v>78</v>
      </c>
      <c r="H23" s="65">
        <v>0</v>
      </c>
    </row>
    <row r="24" spans="1:8" x14ac:dyDescent="0.25">
      <c r="A24" s="61" t="s">
        <v>132</v>
      </c>
      <c r="B24" s="56">
        <v>752.04908824000017</v>
      </c>
      <c r="C24" s="56">
        <v>753.8889310899998</v>
      </c>
      <c r="D24" s="56">
        <v>752.02166702999978</v>
      </c>
      <c r="E24" s="56">
        <v>-1.8672640600000621</v>
      </c>
      <c r="F24" s="65">
        <v>-2.4768423875123147E-3</v>
      </c>
      <c r="G24" s="65">
        <v>-4.0078602860389716E-2</v>
      </c>
      <c r="H24" s="65">
        <v>6.7856210191985358E-2</v>
      </c>
    </row>
    <row r="25" spans="1:8" x14ac:dyDescent="0.25">
      <c r="A25" s="61" t="s">
        <v>133</v>
      </c>
      <c r="B25" s="56">
        <v>4608.7149118699999</v>
      </c>
      <c r="C25" s="56">
        <v>4545.29743229</v>
      </c>
      <c r="D25" s="56">
        <v>4526.4071364699994</v>
      </c>
      <c r="E25" s="56">
        <v>-18.890295820000649</v>
      </c>
      <c r="F25" s="65">
        <v>-4.1560087324105845E-3</v>
      </c>
      <c r="G25" s="65">
        <v>-1.1755099127381187E-2</v>
      </c>
      <c r="H25" s="65">
        <v>0.40842551156781792</v>
      </c>
    </row>
    <row r="26" spans="1:8" x14ac:dyDescent="0.25">
      <c r="A26" s="61" t="s">
        <v>134</v>
      </c>
      <c r="B26" s="56">
        <v>0</v>
      </c>
      <c r="C26" s="56">
        <v>0</v>
      </c>
      <c r="D26" s="56">
        <v>0</v>
      </c>
      <c r="E26" s="56">
        <v>0</v>
      </c>
      <c r="F26" s="65" t="s">
        <v>78</v>
      </c>
      <c r="G26" s="65" t="s">
        <v>78</v>
      </c>
      <c r="H26" s="65">
        <v>0</v>
      </c>
    </row>
    <row r="27" spans="1:8" ht="22.5" x14ac:dyDescent="0.25">
      <c r="A27" s="61" t="s">
        <v>135</v>
      </c>
      <c r="B27" s="56">
        <v>7.3428120900000007</v>
      </c>
      <c r="C27" s="56">
        <v>7.9417035399999989</v>
      </c>
      <c r="D27" s="56">
        <v>8.1439630900000015</v>
      </c>
      <c r="E27" s="56">
        <v>0.20225955000000168</v>
      </c>
      <c r="F27" s="65">
        <v>2.5468030754520168E-2</v>
      </c>
      <c r="G27" s="65">
        <v>2.5468030754520053E-2</v>
      </c>
      <c r="H27" s="65">
        <v>7.3484381562209102E-4</v>
      </c>
    </row>
    <row r="28" spans="1:8" x14ac:dyDescent="0.25">
      <c r="A28" s="61" t="s">
        <v>136</v>
      </c>
      <c r="B28" s="56">
        <v>0</v>
      </c>
      <c r="C28" s="56">
        <v>0</v>
      </c>
      <c r="D28" s="56">
        <v>0</v>
      </c>
      <c r="E28" s="56">
        <v>0</v>
      </c>
      <c r="F28" s="65" t="s">
        <v>78</v>
      </c>
      <c r="G28" s="65" t="s">
        <v>78</v>
      </c>
      <c r="H28" s="65">
        <v>0</v>
      </c>
    </row>
    <row r="29" spans="1:8" x14ac:dyDescent="0.25">
      <c r="A29" s="61" t="s">
        <v>137</v>
      </c>
      <c r="B29" s="56">
        <v>0.28978277000000002</v>
      </c>
      <c r="C29" s="56">
        <v>0.28829760999999998</v>
      </c>
      <c r="D29" s="56">
        <v>0.2807982</v>
      </c>
      <c r="E29" s="56">
        <v>-7.4994099999999746E-3</v>
      </c>
      <c r="F29" s="65">
        <v>-2.6012737323767528E-2</v>
      </c>
      <c r="G29" s="65">
        <v>-2.6012737323767524E-2</v>
      </c>
      <c r="H29" s="65">
        <v>2.5336905193146577E-5</v>
      </c>
    </row>
    <row r="30" spans="1:8" x14ac:dyDescent="0.25">
      <c r="A30" s="63" t="s">
        <v>120</v>
      </c>
      <c r="B30" s="59">
        <v>11184.267602689994</v>
      </c>
      <c r="C30" s="59">
        <v>11094.157715099995</v>
      </c>
      <c r="D30" s="59">
        <v>11082.576891670005</v>
      </c>
      <c r="E30" s="59">
        <v>-11.580823429988861</v>
      </c>
      <c r="F30" s="66">
        <v>-1.0438668466220267E-3</v>
      </c>
      <c r="G30" s="66">
        <v>-1.6947272778004497E-2</v>
      </c>
    </row>
    <row r="31" spans="1:8" x14ac:dyDescent="0.25">
      <c r="B31" s="39"/>
      <c r="C31" s="39"/>
      <c r="D31" s="39"/>
      <c r="E31" s="39"/>
    </row>
    <row r="33" spans="1:7" ht="15.75" x14ac:dyDescent="0.25">
      <c r="A33" s="4" t="s">
        <v>138</v>
      </c>
    </row>
    <row r="34" spans="1:7" x14ac:dyDescent="0.25">
      <c r="A34" s="6" t="s">
        <v>127</v>
      </c>
    </row>
    <row r="36" spans="1:7" ht="22.5" x14ac:dyDescent="0.25">
      <c r="A36" s="54" t="s">
        <v>78</v>
      </c>
      <c r="B36" s="54" t="s">
        <v>120</v>
      </c>
      <c r="C36" s="54" t="s">
        <v>139</v>
      </c>
      <c r="D36" s="54" t="s">
        <v>123</v>
      </c>
      <c r="E36" s="54" t="s">
        <v>140</v>
      </c>
      <c r="F36" s="54" t="s">
        <v>14</v>
      </c>
      <c r="G36" s="54" t="s">
        <v>141</v>
      </c>
    </row>
    <row r="37" spans="1:7" x14ac:dyDescent="0.25">
      <c r="A37" s="61" t="s">
        <v>128</v>
      </c>
      <c r="B37" s="56">
        <v>254.11986404000001</v>
      </c>
      <c r="C37" s="56">
        <v>16.281267940000003</v>
      </c>
      <c r="D37" s="56">
        <v>10.364144749999999</v>
      </c>
      <c r="E37" s="56">
        <v>26.645412690000001</v>
      </c>
      <c r="F37" s="65">
        <v>0.10485371850272142</v>
      </c>
      <c r="G37" s="65">
        <v>0.8951462814972786</v>
      </c>
    </row>
    <row r="38" spans="1:7" x14ac:dyDescent="0.25">
      <c r="A38" s="61" t="s">
        <v>129</v>
      </c>
      <c r="B38" s="56">
        <v>0</v>
      </c>
      <c r="C38" s="56">
        <v>0</v>
      </c>
      <c r="D38" s="56">
        <v>0</v>
      </c>
      <c r="E38" s="56">
        <v>0</v>
      </c>
      <c r="F38" s="65" t="s">
        <v>78</v>
      </c>
      <c r="G38" s="65">
        <v>1</v>
      </c>
    </row>
    <row r="39" spans="1:7" x14ac:dyDescent="0.25">
      <c r="A39" s="61" t="s">
        <v>130</v>
      </c>
      <c r="B39" s="56">
        <v>5537.0781389199983</v>
      </c>
      <c r="C39" s="56">
        <v>268.04400593999998</v>
      </c>
      <c r="D39" s="56">
        <v>87.128367499999996</v>
      </c>
      <c r="E39" s="56">
        <v>355.17237344</v>
      </c>
      <c r="F39" s="65">
        <v>6.4144367214813411E-2</v>
      </c>
      <c r="G39" s="65">
        <v>0.93585563278518658</v>
      </c>
    </row>
    <row r="40" spans="1:7" x14ac:dyDescent="0.25">
      <c r="A40" s="61" t="s">
        <v>131</v>
      </c>
      <c r="B40" s="56">
        <v>0</v>
      </c>
      <c r="C40" s="56">
        <v>0</v>
      </c>
      <c r="D40" s="56">
        <v>0</v>
      </c>
      <c r="E40" s="56">
        <v>0</v>
      </c>
      <c r="F40" s="65" t="s">
        <v>78</v>
      </c>
      <c r="G40" s="65">
        <v>1</v>
      </c>
    </row>
    <row r="41" spans="1:7" x14ac:dyDescent="0.25">
      <c r="A41" s="61" t="s">
        <v>132</v>
      </c>
      <c r="B41" s="56">
        <v>752.02166702999978</v>
      </c>
      <c r="C41" s="56">
        <v>21.475830909999999</v>
      </c>
      <c r="D41" s="56">
        <v>4.9296692300000018</v>
      </c>
      <c r="E41" s="56">
        <v>26.405500140000001</v>
      </c>
      <c r="F41" s="65">
        <v>3.5112685309034629E-2</v>
      </c>
      <c r="G41" s="65">
        <v>0.96488731469096534</v>
      </c>
    </row>
    <row r="42" spans="1:7" x14ac:dyDescent="0.25">
      <c r="A42" s="61" t="s">
        <v>133</v>
      </c>
      <c r="B42" s="56">
        <v>4526.4071364699994</v>
      </c>
      <c r="C42" s="56">
        <v>353.32482224</v>
      </c>
      <c r="D42" s="56">
        <v>131.73267361000001</v>
      </c>
      <c r="E42" s="56">
        <v>485.05749585000001</v>
      </c>
      <c r="F42" s="65">
        <v>0.1071617026983306</v>
      </c>
      <c r="G42" s="65">
        <v>0.89283829730166941</v>
      </c>
    </row>
    <row r="43" spans="1:7" x14ac:dyDescent="0.25">
      <c r="A43" s="61" t="s">
        <v>134</v>
      </c>
      <c r="B43" s="56">
        <v>0</v>
      </c>
      <c r="C43" s="56">
        <v>0</v>
      </c>
      <c r="D43" s="56">
        <v>0</v>
      </c>
      <c r="E43" s="56">
        <v>0</v>
      </c>
      <c r="F43" s="65" t="s">
        <v>78</v>
      </c>
      <c r="G43" s="65">
        <v>1</v>
      </c>
    </row>
    <row r="44" spans="1:7" ht="22.5" x14ac:dyDescent="0.25">
      <c r="A44" s="61" t="s">
        <v>135</v>
      </c>
      <c r="B44" s="56">
        <v>8.1439630900000015</v>
      </c>
      <c r="C44" s="56">
        <v>6.0584279999999997E-2</v>
      </c>
      <c r="D44" s="56">
        <v>1.4971100000000001E-3</v>
      </c>
      <c r="E44" s="56">
        <v>6.208139E-2</v>
      </c>
      <c r="F44" s="65">
        <v>7.6229950104059222E-3</v>
      </c>
      <c r="G44" s="65">
        <v>0.99237700498959402</v>
      </c>
    </row>
    <row r="45" spans="1:7" x14ac:dyDescent="0.25">
      <c r="A45" s="61" t="s">
        <v>136</v>
      </c>
      <c r="B45" s="56">
        <v>0</v>
      </c>
      <c r="C45" s="56">
        <v>0</v>
      </c>
      <c r="D45" s="56">
        <v>0</v>
      </c>
      <c r="E45" s="56">
        <v>0</v>
      </c>
      <c r="F45" s="65" t="s">
        <v>78</v>
      </c>
      <c r="G45" s="65">
        <v>1</v>
      </c>
    </row>
    <row r="46" spans="1:7" x14ac:dyDescent="0.25">
      <c r="A46" s="61" t="s">
        <v>137</v>
      </c>
      <c r="B46" s="56">
        <v>0.2807982</v>
      </c>
      <c r="C46" s="56">
        <v>0</v>
      </c>
      <c r="D46" s="56">
        <v>0</v>
      </c>
      <c r="E46" s="56">
        <v>0</v>
      </c>
      <c r="F46" s="65">
        <v>0</v>
      </c>
      <c r="G46" s="65">
        <v>1</v>
      </c>
    </row>
    <row r="47" spans="1:7" x14ac:dyDescent="0.25">
      <c r="A47" s="63" t="s">
        <v>142</v>
      </c>
      <c r="B47" s="59">
        <v>11082.576891670005</v>
      </c>
      <c r="C47" s="59">
        <v>659.1865113099999</v>
      </c>
      <c r="D47" s="59">
        <v>234.15635219999999</v>
      </c>
      <c r="E47" s="59">
        <v>893.34286351000003</v>
      </c>
      <c r="F47" s="66">
        <v>8.0607865142037771E-2</v>
      </c>
      <c r="G47" s="66">
        <v>0.91939213485796223</v>
      </c>
    </row>
    <row r="50" spans="1:1" ht="15.75" x14ac:dyDescent="0.25">
      <c r="A50" s="4" t="s">
        <v>126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6" max="6" width="23" customWidth="1"/>
    <col min="7" max="7" width="23.28515625" customWidth="1"/>
  </cols>
  <sheetData>
    <row r="2" spans="1:3" ht="15.75" x14ac:dyDescent="0.25">
      <c r="A2" s="4" t="s">
        <v>143</v>
      </c>
      <c r="B2" s="4"/>
      <c r="C2" s="4"/>
    </row>
    <row r="24" spans="1:7" ht="15.75" x14ac:dyDescent="0.25">
      <c r="A24" s="4" t="s">
        <v>144</v>
      </c>
      <c r="B24" s="4"/>
      <c r="C24" s="4"/>
    </row>
    <row r="26" spans="1:7" x14ac:dyDescent="0.25">
      <c r="D26" s="83" t="s">
        <v>145</v>
      </c>
      <c r="E26" s="83"/>
      <c r="F26" s="83"/>
    </row>
    <row r="27" spans="1:7" x14ac:dyDescent="0.25">
      <c r="D27" s="84" t="s">
        <v>146</v>
      </c>
      <c r="E27" s="84"/>
      <c r="F27" s="84"/>
    </row>
    <row r="28" spans="1:7" x14ac:dyDescent="0.25">
      <c r="D28" s="85" t="s">
        <v>147</v>
      </c>
      <c r="E28" s="85"/>
      <c r="F28" s="85"/>
      <c r="G28" s="54" t="s">
        <v>312</v>
      </c>
    </row>
    <row r="29" spans="1:7" x14ac:dyDescent="0.25">
      <c r="A29" s="54" t="s">
        <v>25</v>
      </c>
      <c r="B29" s="54" t="s">
        <v>26</v>
      </c>
      <c r="C29" s="54" t="s">
        <v>27</v>
      </c>
      <c r="D29" s="54" t="s">
        <v>308</v>
      </c>
      <c r="E29" s="54" t="s">
        <v>309</v>
      </c>
      <c r="F29" s="54" t="s">
        <v>313</v>
      </c>
      <c r="G29" s="54" t="s">
        <v>28</v>
      </c>
    </row>
    <row r="30" spans="1:7" x14ac:dyDescent="0.25">
      <c r="A30" s="61">
        <v>1</v>
      </c>
      <c r="B30" s="61" t="s">
        <v>63</v>
      </c>
      <c r="C30" s="61" t="s">
        <v>72</v>
      </c>
      <c r="D30" s="67">
        <v>9.1637614227093669E-3</v>
      </c>
      <c r="E30" s="67">
        <v>8.5569475573180186E-3</v>
      </c>
      <c r="F30" s="67">
        <v>1.0869549742176177E-2</v>
      </c>
      <c r="G30" s="68">
        <v>2.3126021848581587E-3</v>
      </c>
    </row>
    <row r="31" spans="1:7" x14ac:dyDescent="0.25">
      <c r="A31" s="61">
        <v>2</v>
      </c>
      <c r="B31" s="61" t="s">
        <v>63</v>
      </c>
      <c r="C31" s="61" t="s">
        <v>65</v>
      </c>
      <c r="D31" s="67">
        <v>2.3948541539011964E-2</v>
      </c>
      <c r="E31" s="67">
        <v>2.4775698983694753E-2</v>
      </c>
      <c r="F31" s="67">
        <v>2.4274077163915112E-2</v>
      </c>
      <c r="G31" s="57">
        <v>-5.0162181977964071E-4</v>
      </c>
    </row>
    <row r="32" spans="1:7" x14ac:dyDescent="0.25">
      <c r="A32" s="61">
        <v>3</v>
      </c>
      <c r="B32" s="61" t="s">
        <v>63</v>
      </c>
      <c r="C32" s="61" t="s">
        <v>70</v>
      </c>
      <c r="D32" s="67">
        <v>3.0447030230376888E-2</v>
      </c>
      <c r="E32" s="67">
        <v>3.1678946013668254E-2</v>
      </c>
      <c r="F32" s="67">
        <v>3.3234703444691545E-2</v>
      </c>
      <c r="G32" s="68">
        <v>1.5557574310232913E-3</v>
      </c>
    </row>
    <row r="33" spans="1:7" x14ac:dyDescent="0.25">
      <c r="A33" s="61">
        <v>4</v>
      </c>
      <c r="B33" s="61" t="s">
        <v>31</v>
      </c>
      <c r="C33" s="61" t="s">
        <v>51</v>
      </c>
      <c r="D33" s="67">
        <v>3.5121236288173617E-2</v>
      </c>
      <c r="E33" s="67">
        <v>3.1757481552814194E-2</v>
      </c>
      <c r="F33" s="67">
        <v>3.7083242041244843E-2</v>
      </c>
      <c r="G33" s="68">
        <v>5.3257604884306489E-3</v>
      </c>
    </row>
    <row r="34" spans="1:7" x14ac:dyDescent="0.25">
      <c r="A34" s="61">
        <v>5</v>
      </c>
      <c r="B34" s="61" t="s">
        <v>63</v>
      </c>
      <c r="C34" s="61" t="s">
        <v>68</v>
      </c>
      <c r="D34" s="67">
        <v>3.7065036813869343E-2</v>
      </c>
      <c r="E34" s="67">
        <v>3.6663130615464147E-2</v>
      </c>
      <c r="F34" s="67">
        <v>3.7133513279452662E-2</v>
      </c>
      <c r="G34" s="68">
        <v>4.703826639885153E-4</v>
      </c>
    </row>
    <row r="35" spans="1:7" x14ac:dyDescent="0.25">
      <c r="A35" s="61">
        <v>6</v>
      </c>
      <c r="B35" s="61" t="s">
        <v>63</v>
      </c>
      <c r="C35" s="61" t="s">
        <v>66</v>
      </c>
      <c r="D35" s="69">
        <v>5.3353565735254384E-2</v>
      </c>
      <c r="E35" s="67">
        <v>4.2960360496018118E-2</v>
      </c>
      <c r="F35" s="67">
        <v>3.7335408787490795E-2</v>
      </c>
      <c r="G35" s="57">
        <v>-5.6249517085273232E-3</v>
      </c>
    </row>
    <row r="36" spans="1:7" x14ac:dyDescent="0.25">
      <c r="A36" s="61">
        <v>7</v>
      </c>
      <c r="B36" s="61" t="s">
        <v>31</v>
      </c>
      <c r="C36" s="61" t="s">
        <v>43</v>
      </c>
      <c r="D36" s="67">
        <v>3.6665930508047048E-2</v>
      </c>
      <c r="E36" s="67">
        <v>3.2864621583622286E-2</v>
      </c>
      <c r="F36" s="67">
        <v>3.7675433983092602E-2</v>
      </c>
      <c r="G36" s="68">
        <v>4.8108123994703156E-3</v>
      </c>
    </row>
    <row r="37" spans="1:7" x14ac:dyDescent="0.25">
      <c r="A37" s="61">
        <v>8</v>
      </c>
      <c r="B37" s="61" t="s">
        <v>63</v>
      </c>
      <c r="C37" s="61" t="s">
        <v>69</v>
      </c>
      <c r="D37" s="67">
        <v>3.6647294659969937E-2</v>
      </c>
      <c r="E37" s="67">
        <v>3.6265432001674258E-2</v>
      </c>
      <c r="F37" s="67">
        <v>4.4784078239605084E-2</v>
      </c>
      <c r="G37" s="68">
        <v>8.5186462379308256E-3</v>
      </c>
    </row>
    <row r="38" spans="1:7" x14ac:dyDescent="0.25">
      <c r="A38" s="61">
        <v>9</v>
      </c>
      <c r="B38" s="61" t="s">
        <v>31</v>
      </c>
      <c r="C38" s="61" t="s">
        <v>42</v>
      </c>
      <c r="D38" s="67">
        <v>4.3088582090871935E-2</v>
      </c>
      <c r="E38" s="67">
        <v>4.2545891088710715E-2</v>
      </c>
      <c r="F38" s="67">
        <v>4.5334678689381243E-2</v>
      </c>
      <c r="G38" s="68">
        <v>2.7887876006705281E-3</v>
      </c>
    </row>
    <row r="39" spans="1:7" x14ac:dyDescent="0.25">
      <c r="A39" s="61">
        <v>10</v>
      </c>
      <c r="B39" s="61" t="s">
        <v>31</v>
      </c>
      <c r="C39" s="61" t="s">
        <v>37</v>
      </c>
      <c r="D39" s="67">
        <v>3.7749806458102719E-2</v>
      </c>
      <c r="E39" s="67">
        <v>4.2570926096362621E-2</v>
      </c>
      <c r="F39" s="67">
        <v>4.5907664493180914E-2</v>
      </c>
      <c r="G39" s="68">
        <v>3.3367383968182923E-3</v>
      </c>
    </row>
    <row r="40" spans="1:7" x14ac:dyDescent="0.25">
      <c r="A40" s="61">
        <v>11</v>
      </c>
      <c r="B40" s="61" t="s">
        <v>31</v>
      </c>
      <c r="C40" s="61" t="s">
        <v>62</v>
      </c>
      <c r="D40" s="69">
        <v>5.3117054064065056E-2</v>
      </c>
      <c r="E40" s="67">
        <v>4.4927057079785275E-2</v>
      </c>
      <c r="F40" s="67">
        <v>4.9115781747308032E-2</v>
      </c>
      <c r="G40" s="68">
        <v>4.1887246675227571E-3</v>
      </c>
    </row>
    <row r="41" spans="1:7" x14ac:dyDescent="0.25">
      <c r="A41" s="61">
        <v>12</v>
      </c>
      <c r="B41" s="61" t="s">
        <v>63</v>
      </c>
      <c r="C41" s="61" t="s">
        <v>306</v>
      </c>
      <c r="D41" s="67">
        <v>3.9652163408937735E-2</v>
      </c>
      <c r="E41" s="67">
        <v>4.3237319364471553E-2</v>
      </c>
      <c r="F41" s="67">
        <v>4.9335501200912339E-2</v>
      </c>
      <c r="G41" s="68">
        <v>6.0981818364407858E-3</v>
      </c>
    </row>
    <row r="42" spans="1:7" x14ac:dyDescent="0.25">
      <c r="A42" s="61">
        <v>13</v>
      </c>
      <c r="B42" s="61" t="s">
        <v>31</v>
      </c>
      <c r="C42" s="61" t="s">
        <v>41</v>
      </c>
      <c r="D42" s="67">
        <v>4.9439809576632791E-2</v>
      </c>
      <c r="E42" s="67">
        <v>4.6822218009876009E-2</v>
      </c>
      <c r="F42" s="69">
        <v>5.4359351210375988E-2</v>
      </c>
      <c r="G42" s="68">
        <v>7.5371332004999791E-3</v>
      </c>
    </row>
    <row r="43" spans="1:7" x14ac:dyDescent="0.25">
      <c r="A43" s="61">
        <v>14</v>
      </c>
      <c r="B43" s="61" t="s">
        <v>31</v>
      </c>
      <c r="C43" s="61" t="s">
        <v>54</v>
      </c>
      <c r="D43" s="69">
        <v>5.8416280945611895E-2</v>
      </c>
      <c r="E43" s="67">
        <v>4.4931688560837638E-2</v>
      </c>
      <c r="F43" s="69">
        <v>5.4603985097952716E-2</v>
      </c>
      <c r="G43" s="68">
        <v>9.6722965371150785E-3</v>
      </c>
    </row>
    <row r="44" spans="1:7" x14ac:dyDescent="0.25">
      <c r="A44" s="61">
        <v>15</v>
      </c>
      <c r="B44" s="61" t="s">
        <v>31</v>
      </c>
      <c r="C44" s="61" t="s">
        <v>56</v>
      </c>
      <c r="D44" s="69">
        <v>5.5228551217073832E-2</v>
      </c>
      <c r="E44" s="67">
        <v>4.967990480992214E-2</v>
      </c>
      <c r="F44" s="69">
        <v>5.5530208323012774E-2</v>
      </c>
      <c r="G44" s="68">
        <v>5.8503035130906336E-3</v>
      </c>
    </row>
    <row r="45" spans="1:7" x14ac:dyDescent="0.25">
      <c r="A45" s="61">
        <v>16</v>
      </c>
      <c r="B45" s="61" t="s">
        <v>31</v>
      </c>
      <c r="C45" s="61" t="s">
        <v>58</v>
      </c>
      <c r="D45" s="69">
        <v>5.596208957341068E-2</v>
      </c>
      <c r="E45" s="69">
        <v>5.5489179102136882E-2</v>
      </c>
      <c r="F45" s="69">
        <v>6.1210504152195637E-2</v>
      </c>
      <c r="G45" s="68">
        <v>5.7213250500587551E-3</v>
      </c>
    </row>
    <row r="46" spans="1:7" x14ac:dyDescent="0.25">
      <c r="A46" s="61">
        <v>17</v>
      </c>
      <c r="B46" s="61" t="s">
        <v>31</v>
      </c>
      <c r="C46" s="61" t="s">
        <v>52</v>
      </c>
      <c r="D46" s="69">
        <v>6.2891463764646882E-2</v>
      </c>
      <c r="E46" s="69">
        <v>5.1725084266700583E-2</v>
      </c>
      <c r="F46" s="69">
        <v>6.3480586134333369E-2</v>
      </c>
      <c r="G46" s="68">
        <v>1.1755501867632787E-2</v>
      </c>
    </row>
    <row r="47" spans="1:7" x14ac:dyDescent="0.25">
      <c r="A47" s="61">
        <v>18</v>
      </c>
      <c r="B47" s="61" t="s">
        <v>75</v>
      </c>
      <c r="C47" s="61" t="s">
        <v>77</v>
      </c>
      <c r="D47" s="69">
        <v>6.82262614366793E-2</v>
      </c>
      <c r="E47" s="69">
        <v>6.2979768070860767E-2</v>
      </c>
      <c r="F47" s="69">
        <v>6.3594891251934765E-2</v>
      </c>
      <c r="G47" s="68">
        <v>6.1512318107399822E-4</v>
      </c>
    </row>
    <row r="48" spans="1:7" x14ac:dyDescent="0.25">
      <c r="A48" s="61">
        <v>19</v>
      </c>
      <c r="B48" s="61" t="s">
        <v>31</v>
      </c>
      <c r="C48" s="61" t="s">
        <v>38</v>
      </c>
      <c r="D48" s="69">
        <v>7.4004703106409261E-2</v>
      </c>
      <c r="E48" s="69">
        <v>6.3791853300826776E-2</v>
      </c>
      <c r="F48" s="69">
        <v>6.7776637350786151E-2</v>
      </c>
      <c r="G48" s="68">
        <v>3.9847840499593751E-3</v>
      </c>
    </row>
    <row r="49" spans="1:7" x14ac:dyDescent="0.25">
      <c r="A49" s="61">
        <v>20</v>
      </c>
      <c r="B49" s="61" t="s">
        <v>63</v>
      </c>
      <c r="C49" s="61" t="s">
        <v>71</v>
      </c>
      <c r="D49" s="69">
        <v>6.1960537723784889E-2</v>
      </c>
      <c r="E49" s="69">
        <v>6.7729306804667697E-2</v>
      </c>
      <c r="F49" s="69">
        <v>6.7992020076322851E-2</v>
      </c>
      <c r="G49" s="68">
        <v>2.6271327165515446E-4</v>
      </c>
    </row>
    <row r="50" spans="1:7" x14ac:dyDescent="0.25">
      <c r="A50" s="61">
        <v>21</v>
      </c>
      <c r="B50" s="61" t="s">
        <v>31</v>
      </c>
      <c r="C50" s="61" t="s">
        <v>49</v>
      </c>
      <c r="D50" s="69">
        <v>6.3620103500432693E-2</v>
      </c>
      <c r="E50" s="69">
        <v>6.4232743032645423E-2</v>
      </c>
      <c r="F50" s="69">
        <v>6.8425954861301583E-2</v>
      </c>
      <c r="G50" s="68">
        <v>4.1932118286561598E-3</v>
      </c>
    </row>
    <row r="51" spans="1:7" x14ac:dyDescent="0.25">
      <c r="A51" s="61">
        <v>22</v>
      </c>
      <c r="B51" s="61" t="s">
        <v>31</v>
      </c>
      <c r="C51" s="61" t="s">
        <v>57</v>
      </c>
      <c r="D51" s="70">
        <v>7.5103722075070684E-2</v>
      </c>
      <c r="E51" s="69">
        <v>6.9136122976149267E-2</v>
      </c>
      <c r="F51" s="69">
        <v>7.0584494619162441E-2</v>
      </c>
      <c r="G51" s="68">
        <v>1.4483716430131743E-3</v>
      </c>
    </row>
    <row r="52" spans="1:7" x14ac:dyDescent="0.25">
      <c r="A52" s="61">
        <v>23</v>
      </c>
      <c r="B52" s="61" t="s">
        <v>31</v>
      </c>
      <c r="C52" s="61" t="s">
        <v>48</v>
      </c>
      <c r="D52" s="69">
        <v>6.6747294952541281E-2</v>
      </c>
      <c r="E52" s="69">
        <v>6.4194192618535414E-2</v>
      </c>
      <c r="F52" s="69">
        <v>7.1308656815601279E-2</v>
      </c>
      <c r="G52" s="68">
        <v>7.1144641970658645E-3</v>
      </c>
    </row>
    <row r="53" spans="1:7" x14ac:dyDescent="0.25">
      <c r="A53" s="61">
        <v>24</v>
      </c>
      <c r="B53" s="61" t="s">
        <v>31</v>
      </c>
      <c r="C53" s="61" t="s">
        <v>59</v>
      </c>
      <c r="D53" s="69">
        <v>6.7538675614496252E-2</v>
      </c>
      <c r="E53" s="69">
        <v>5.6766094486916517E-2</v>
      </c>
      <c r="F53" s="69">
        <v>7.4188258011322727E-2</v>
      </c>
      <c r="G53" s="68">
        <v>1.742216352440621E-2</v>
      </c>
    </row>
    <row r="54" spans="1:7" x14ac:dyDescent="0.25">
      <c r="A54" s="61">
        <v>25</v>
      </c>
      <c r="B54" s="61" t="s">
        <v>31</v>
      </c>
      <c r="C54" s="61" t="s">
        <v>36</v>
      </c>
      <c r="D54" s="69">
        <v>7.0324185141574208E-2</v>
      </c>
      <c r="E54" s="69">
        <v>6.7279625933959059E-2</v>
      </c>
      <c r="F54" s="69">
        <v>7.4944475653599019E-2</v>
      </c>
      <c r="G54" s="68">
        <v>7.6648497196399601E-3</v>
      </c>
    </row>
    <row r="55" spans="1:7" x14ac:dyDescent="0.25">
      <c r="A55" s="61">
        <v>26</v>
      </c>
      <c r="B55" s="61" t="s">
        <v>31</v>
      </c>
      <c r="C55" s="61" t="s">
        <v>47</v>
      </c>
      <c r="D55" s="70">
        <v>7.8029608260454839E-2</v>
      </c>
      <c r="E55" s="69">
        <v>7.2177279735905597E-2</v>
      </c>
      <c r="F55" s="70">
        <v>7.7131581648760938E-2</v>
      </c>
      <c r="G55" s="68">
        <v>4.9543019128553412E-3</v>
      </c>
    </row>
    <row r="56" spans="1:7" x14ac:dyDescent="0.25">
      <c r="A56" s="61">
        <v>27</v>
      </c>
      <c r="B56" s="61" t="s">
        <v>31</v>
      </c>
      <c r="C56" s="61" t="s">
        <v>34</v>
      </c>
      <c r="D56" s="70">
        <v>7.5632637604687622E-2</v>
      </c>
      <c r="E56" s="69">
        <v>7.2940211977989569E-2</v>
      </c>
      <c r="F56" s="70">
        <v>7.8757061488516494E-2</v>
      </c>
      <c r="G56" s="68">
        <v>5.8168495105269252E-3</v>
      </c>
    </row>
    <row r="57" spans="1:7" x14ac:dyDescent="0.25">
      <c r="A57" s="61">
        <v>28</v>
      </c>
      <c r="B57" s="61" t="s">
        <v>75</v>
      </c>
      <c r="C57" s="61" t="s">
        <v>76</v>
      </c>
      <c r="D57" s="70">
        <v>9.1152275896635201E-2</v>
      </c>
      <c r="E57" s="70">
        <v>7.590516022397531E-2</v>
      </c>
      <c r="F57" s="70">
        <v>8.2556668230180055E-2</v>
      </c>
      <c r="G57" s="68">
        <v>6.6515080062047455E-3</v>
      </c>
    </row>
    <row r="58" spans="1:7" x14ac:dyDescent="0.25">
      <c r="A58" s="61">
        <v>29</v>
      </c>
      <c r="B58" s="61" t="s">
        <v>31</v>
      </c>
      <c r="C58" s="61" t="s">
        <v>46</v>
      </c>
      <c r="D58" s="70">
        <v>8.9796527259646861E-2</v>
      </c>
      <c r="E58" s="70">
        <v>8.4177454872883514E-2</v>
      </c>
      <c r="F58" s="70">
        <v>8.6346908625469315E-2</v>
      </c>
      <c r="G58" s="68">
        <v>2.169453752585801E-3</v>
      </c>
    </row>
    <row r="59" spans="1:7" x14ac:dyDescent="0.25">
      <c r="A59" s="61">
        <v>30</v>
      </c>
      <c r="B59" s="61" t="s">
        <v>31</v>
      </c>
      <c r="C59" s="61" t="s">
        <v>50</v>
      </c>
      <c r="D59" s="69">
        <v>6.7982675308835241E-2</v>
      </c>
      <c r="E59" s="69">
        <v>6.4411397061797632E-2</v>
      </c>
      <c r="F59" s="70">
        <v>8.7120977806648098E-2</v>
      </c>
      <c r="G59" s="68">
        <v>2.2709580744850466E-2</v>
      </c>
    </row>
    <row r="60" spans="1:7" x14ac:dyDescent="0.25">
      <c r="A60" s="61">
        <v>31</v>
      </c>
      <c r="B60" s="61" t="s">
        <v>31</v>
      </c>
      <c r="C60" s="61" t="s">
        <v>35</v>
      </c>
      <c r="D60" s="70">
        <v>8.3855613810669666E-2</v>
      </c>
      <c r="E60" s="70">
        <v>8.4210137375340333E-2</v>
      </c>
      <c r="F60" s="70">
        <v>9.0611498799878801E-2</v>
      </c>
      <c r="G60" s="68">
        <v>6.4013614245384681E-3</v>
      </c>
    </row>
    <row r="61" spans="1:7" x14ac:dyDescent="0.25">
      <c r="A61" s="61">
        <v>32</v>
      </c>
      <c r="B61" s="61" t="s">
        <v>31</v>
      </c>
      <c r="C61" s="61" t="s">
        <v>44</v>
      </c>
      <c r="D61" s="70">
        <v>8.6147114856671952E-2</v>
      </c>
      <c r="E61" s="70">
        <v>7.6324890105323881E-2</v>
      </c>
      <c r="F61" s="70">
        <v>9.2934224007657371E-2</v>
      </c>
      <c r="G61" s="68">
        <v>1.660933390233349E-2</v>
      </c>
    </row>
    <row r="62" spans="1:7" x14ac:dyDescent="0.25">
      <c r="A62" s="61">
        <v>33</v>
      </c>
      <c r="B62" s="61" t="s">
        <v>31</v>
      </c>
      <c r="C62" s="61" t="s">
        <v>40</v>
      </c>
      <c r="D62" s="70">
        <v>8.3186757170010714E-2</v>
      </c>
      <c r="E62" s="70">
        <v>7.8255922457559191E-2</v>
      </c>
      <c r="F62" s="70">
        <v>9.5060882544261247E-2</v>
      </c>
      <c r="G62" s="68">
        <v>1.6804960086702056E-2</v>
      </c>
    </row>
    <row r="63" spans="1:7" x14ac:dyDescent="0.25">
      <c r="A63" s="61">
        <v>34</v>
      </c>
      <c r="B63" s="61" t="s">
        <v>31</v>
      </c>
      <c r="C63" s="61" t="s">
        <v>61</v>
      </c>
      <c r="D63" s="70">
        <v>8.5937913951359524E-2</v>
      </c>
      <c r="E63" s="70">
        <v>8.3415315935637085E-2</v>
      </c>
      <c r="F63" s="70">
        <v>9.6311026078555143E-2</v>
      </c>
      <c r="G63" s="68">
        <v>1.2895710142918057E-2</v>
      </c>
    </row>
    <row r="64" spans="1:7" x14ac:dyDescent="0.25">
      <c r="A64" s="61">
        <v>35</v>
      </c>
      <c r="B64" s="61" t="s">
        <v>31</v>
      </c>
      <c r="C64" s="61" t="s">
        <v>55</v>
      </c>
      <c r="D64" s="70">
        <v>9.8855808376396653E-2</v>
      </c>
      <c r="E64" s="70">
        <v>9.7015077545718267E-2</v>
      </c>
      <c r="F64" s="70">
        <v>9.7059856079281887E-2</v>
      </c>
      <c r="G64" s="68">
        <v>4.4778533563619161E-5</v>
      </c>
    </row>
    <row r="65" spans="1:7" x14ac:dyDescent="0.25">
      <c r="A65" s="61">
        <v>36</v>
      </c>
      <c r="B65" s="61" t="s">
        <v>31</v>
      </c>
      <c r="C65" s="61" t="s">
        <v>32</v>
      </c>
      <c r="D65" s="70">
        <v>0.11375952852607366</v>
      </c>
      <c r="E65" s="70">
        <v>8.9603487905346238E-2</v>
      </c>
      <c r="F65" s="70">
        <v>9.7227146121313723E-2</v>
      </c>
      <c r="G65" s="68">
        <v>7.6236582159674854E-3</v>
      </c>
    </row>
    <row r="66" spans="1:7" x14ac:dyDescent="0.25">
      <c r="A66" s="61">
        <v>37</v>
      </c>
      <c r="B66" s="61" t="s">
        <v>31</v>
      </c>
      <c r="C66" s="61" t="s">
        <v>39</v>
      </c>
      <c r="D66" s="70">
        <v>9.4759449969310877E-2</v>
      </c>
      <c r="E66" s="70">
        <v>8.6709332416475701E-2</v>
      </c>
      <c r="F66" s="70">
        <v>0.10142053793228833</v>
      </c>
      <c r="G66" s="68">
        <v>1.4711205515812634E-2</v>
      </c>
    </row>
    <row r="67" spans="1:7" x14ac:dyDescent="0.25">
      <c r="A67" s="61">
        <v>38</v>
      </c>
      <c r="B67" s="61" t="s">
        <v>31</v>
      </c>
      <c r="C67" s="61" t="s">
        <v>53</v>
      </c>
      <c r="D67" s="70">
        <v>0.11950766891127079</v>
      </c>
      <c r="E67" s="70">
        <v>0.14996875592544878</v>
      </c>
      <c r="F67" s="70">
        <v>0.10180810245601732</v>
      </c>
      <c r="G67" s="57">
        <v>-4.8160653469431464E-2</v>
      </c>
    </row>
    <row r="68" spans="1:7" x14ac:dyDescent="0.25">
      <c r="A68" s="61">
        <v>39</v>
      </c>
      <c r="B68" s="61" t="s">
        <v>63</v>
      </c>
      <c r="C68" s="61" t="s">
        <v>74</v>
      </c>
      <c r="D68" s="70">
        <v>0.10842127365395937</v>
      </c>
      <c r="E68" s="70">
        <v>9.9913087006670342E-2</v>
      </c>
      <c r="F68" s="70">
        <v>0.10850657797251009</v>
      </c>
      <c r="G68" s="68">
        <v>8.5934909658397507E-3</v>
      </c>
    </row>
    <row r="69" spans="1:7" x14ac:dyDescent="0.25">
      <c r="A69" s="61">
        <v>40</v>
      </c>
      <c r="B69" s="61" t="s">
        <v>63</v>
      </c>
      <c r="C69" s="61" t="s">
        <v>67</v>
      </c>
      <c r="D69" s="70">
        <v>9.5045321966931842E-2</v>
      </c>
      <c r="E69" s="70">
        <v>9.8100032162062215E-2</v>
      </c>
      <c r="F69" s="70">
        <v>0.11310292953644899</v>
      </c>
      <c r="G69" s="68">
        <v>1.5002897374386773E-2</v>
      </c>
    </row>
    <row r="70" spans="1:7" x14ac:dyDescent="0.25">
      <c r="A70" s="61">
        <v>41</v>
      </c>
      <c r="B70" s="61" t="s">
        <v>31</v>
      </c>
      <c r="C70" s="61" t="s">
        <v>45</v>
      </c>
      <c r="D70" s="70">
        <v>0.10823878642409518</v>
      </c>
      <c r="E70" s="70">
        <v>0.11095609983689002</v>
      </c>
      <c r="F70" s="70">
        <v>0.11964746915163499</v>
      </c>
      <c r="G70" s="68">
        <v>8.6913693147449705E-3</v>
      </c>
    </row>
    <row r="71" spans="1:7" x14ac:dyDescent="0.25">
      <c r="A71" s="61">
        <v>42</v>
      </c>
      <c r="B71" s="61" t="s">
        <v>63</v>
      </c>
      <c r="C71" s="61" t="s">
        <v>64</v>
      </c>
      <c r="D71" s="70">
        <v>0.11939131444337427</v>
      </c>
      <c r="E71" s="70">
        <v>0.11623595644227858</v>
      </c>
      <c r="F71" s="70">
        <v>0.11989673366171597</v>
      </c>
      <c r="G71" s="68">
        <v>3.6607772194373889E-3</v>
      </c>
    </row>
    <row r="72" spans="1:7" x14ac:dyDescent="0.25">
      <c r="A72" s="61">
        <v>43</v>
      </c>
      <c r="B72" s="61" t="s">
        <v>31</v>
      </c>
      <c r="C72" s="61" t="s">
        <v>60</v>
      </c>
      <c r="D72" s="70">
        <v>0.13329874910635112</v>
      </c>
      <c r="E72" s="70">
        <v>9.8029316884483381E-2</v>
      </c>
      <c r="F72" s="70">
        <v>0.12317790753732842</v>
      </c>
      <c r="G72" s="68">
        <v>2.514859065284504E-2</v>
      </c>
    </row>
    <row r="73" spans="1:7" x14ac:dyDescent="0.25">
      <c r="A73" s="61">
        <v>44</v>
      </c>
      <c r="B73" s="61" t="s">
        <v>31</v>
      </c>
      <c r="C73" s="61" t="s">
        <v>33</v>
      </c>
      <c r="D73" s="70">
        <v>0.1072435187932546</v>
      </c>
      <c r="E73" s="70">
        <v>0.12859018222793006</v>
      </c>
      <c r="F73" s="70">
        <v>0.12602304302547929</v>
      </c>
      <c r="G73" s="57">
        <v>-2.5671392024507744E-3</v>
      </c>
    </row>
    <row r="74" spans="1:7" x14ac:dyDescent="0.25">
      <c r="A74" s="61">
        <v>45</v>
      </c>
      <c r="B74" s="61" t="s">
        <v>63</v>
      </c>
      <c r="C74" s="61" t="s">
        <v>73</v>
      </c>
      <c r="D74" s="70">
        <v>0.10789296918451731</v>
      </c>
      <c r="E74" s="70">
        <v>0.11023828423213372</v>
      </c>
      <c r="F74" s="70">
        <v>0.1276697512219831</v>
      </c>
      <c r="G74" s="68">
        <v>1.7431466989849376E-2</v>
      </c>
    </row>
    <row r="75" spans="1:7" x14ac:dyDescent="0.25">
      <c r="A75" s="82" t="s">
        <v>78</v>
      </c>
      <c r="B75" s="82"/>
      <c r="C75" s="63" t="s">
        <v>79</v>
      </c>
      <c r="D75" s="71">
        <v>7.8382350044910537E-2</v>
      </c>
      <c r="E75" s="72">
        <v>7.4382888072414763E-2</v>
      </c>
      <c r="F75" s="71">
        <v>8.0607865142037868E-2</v>
      </c>
      <c r="G75" s="73">
        <v>6.2249770696231055E-3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5:B75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6" customWidth="1"/>
    <col min="2" max="3" width="16" style="26"/>
  </cols>
  <sheetData>
    <row r="2" spans="1:3" ht="15.75" x14ac:dyDescent="0.25">
      <c r="A2" s="37" t="s">
        <v>148</v>
      </c>
      <c r="B2" s="36"/>
      <c r="C2" s="36"/>
    </row>
    <row r="22" spans="1:9" ht="15.75" x14ac:dyDescent="0.25">
      <c r="A22" s="78" t="s">
        <v>149</v>
      </c>
      <c r="B22" s="78"/>
      <c r="C22" s="78"/>
      <c r="D22" s="78"/>
    </row>
    <row r="23" spans="1:9" x14ac:dyDescent="0.25">
      <c r="A23" s="5" t="s">
        <v>24</v>
      </c>
    </row>
    <row r="24" spans="1:9" ht="15" customHeight="1" x14ac:dyDescent="0.25">
      <c r="A24"/>
      <c r="B24"/>
      <c r="C24"/>
      <c r="G24" s="79" t="s">
        <v>312</v>
      </c>
      <c r="H24" s="79"/>
      <c r="I24" s="79"/>
    </row>
    <row r="25" spans="1:9" x14ac:dyDescent="0.25">
      <c r="A25" s="54" t="s">
        <v>25</v>
      </c>
      <c r="B25" s="54" t="s">
        <v>26</v>
      </c>
      <c r="C25" s="54" t="s">
        <v>27</v>
      </c>
      <c r="D25" s="54" t="s">
        <v>308</v>
      </c>
      <c r="E25" s="54" t="s">
        <v>309</v>
      </c>
      <c r="F25" s="54" t="s">
        <v>313</v>
      </c>
      <c r="G25" s="54" t="s">
        <v>28</v>
      </c>
      <c r="H25" s="54" t="s">
        <v>29</v>
      </c>
      <c r="I25" s="54" t="s">
        <v>30</v>
      </c>
    </row>
    <row r="26" spans="1:9" x14ac:dyDescent="0.25">
      <c r="A26" s="55">
        <v>1</v>
      </c>
      <c r="B26" s="55" t="s">
        <v>31</v>
      </c>
      <c r="C26" s="55" t="s">
        <v>32</v>
      </c>
      <c r="D26" s="56">
        <v>1359.47671517</v>
      </c>
      <c r="E26" s="56">
        <v>1385.8990371199998</v>
      </c>
      <c r="F26" s="56">
        <v>1381.0462514199999</v>
      </c>
      <c r="G26" s="56">
        <v>-4.8527857000000481</v>
      </c>
      <c r="H26" s="57">
        <v>-3.501543453038609E-3</v>
      </c>
      <c r="I26" s="57">
        <v>0.10806613767779591</v>
      </c>
    </row>
    <row r="27" spans="1:9" x14ac:dyDescent="0.25">
      <c r="A27" s="55">
        <v>2</v>
      </c>
      <c r="B27" s="55" t="s">
        <v>31</v>
      </c>
      <c r="C27" s="55" t="s">
        <v>34</v>
      </c>
      <c r="D27" s="56">
        <v>1023.4397131399996</v>
      </c>
      <c r="E27" s="56">
        <v>1004.1445577100001</v>
      </c>
      <c r="F27" s="56">
        <v>1016.9961528399998</v>
      </c>
      <c r="G27" s="56">
        <v>12.851595129999756</v>
      </c>
      <c r="H27" s="57">
        <v>1.2798550797614676E-2</v>
      </c>
      <c r="I27" s="57">
        <v>7.9579410289549277E-2</v>
      </c>
    </row>
    <row r="28" spans="1:9" x14ac:dyDescent="0.25">
      <c r="A28" s="55">
        <v>3</v>
      </c>
      <c r="B28" s="55" t="s">
        <v>31</v>
      </c>
      <c r="C28" s="55" t="s">
        <v>33</v>
      </c>
      <c r="D28" s="56">
        <v>1082.7598595499999</v>
      </c>
      <c r="E28" s="56">
        <v>1066.3210655799999</v>
      </c>
      <c r="F28" s="56">
        <v>993.99733734999984</v>
      </c>
      <c r="G28" s="56">
        <v>-72.323728230000143</v>
      </c>
      <c r="H28" s="57">
        <v>-6.7825470737241197E-2</v>
      </c>
      <c r="I28" s="57">
        <v>7.7779765159190259E-2</v>
      </c>
    </row>
    <row r="29" spans="1:9" x14ac:dyDescent="0.25">
      <c r="A29" s="55">
        <v>4</v>
      </c>
      <c r="B29" s="55" t="s">
        <v>31</v>
      </c>
      <c r="C29" s="55" t="s">
        <v>35</v>
      </c>
      <c r="D29" s="56">
        <v>874.92735886999992</v>
      </c>
      <c r="E29" s="56">
        <v>887.06689917000006</v>
      </c>
      <c r="F29" s="56">
        <v>872.96672272000023</v>
      </c>
      <c r="G29" s="56">
        <v>-14.100176449999809</v>
      </c>
      <c r="H29" s="57">
        <v>-1.5895279671908499E-2</v>
      </c>
      <c r="I29" s="57">
        <v>6.8309183670420021E-2</v>
      </c>
    </row>
    <row r="30" spans="1:9" x14ac:dyDescent="0.25">
      <c r="A30" s="55">
        <v>5</v>
      </c>
      <c r="B30" s="55" t="s">
        <v>31</v>
      </c>
      <c r="C30" s="55" t="s">
        <v>36</v>
      </c>
      <c r="D30" s="56">
        <v>618.64227572000004</v>
      </c>
      <c r="E30" s="56">
        <v>617.44906375000005</v>
      </c>
      <c r="F30" s="56">
        <v>617.91579881999985</v>
      </c>
      <c r="G30" s="56">
        <v>0.46673506999981401</v>
      </c>
      <c r="H30" s="57">
        <v>7.5590862048629029E-4</v>
      </c>
      <c r="I30" s="57">
        <v>4.8351583967523246E-2</v>
      </c>
    </row>
    <row r="31" spans="1:9" x14ac:dyDescent="0.25">
      <c r="A31" s="55">
        <v>6</v>
      </c>
      <c r="B31" s="55" t="s">
        <v>31</v>
      </c>
      <c r="C31" s="55" t="s">
        <v>38</v>
      </c>
      <c r="D31" s="56">
        <v>540.45358018000002</v>
      </c>
      <c r="E31" s="56">
        <v>555.81040050000013</v>
      </c>
      <c r="F31" s="56">
        <v>558.95639816000005</v>
      </c>
      <c r="G31" s="56">
        <v>3.1459976599999666</v>
      </c>
      <c r="H31" s="57">
        <v>5.660199336266227E-3</v>
      </c>
      <c r="I31" s="57">
        <v>4.3738042094778121E-2</v>
      </c>
    </row>
    <row r="32" spans="1:9" x14ac:dyDescent="0.25">
      <c r="A32" s="55">
        <v>7</v>
      </c>
      <c r="B32" s="55" t="s">
        <v>31</v>
      </c>
      <c r="C32" s="55" t="s">
        <v>37</v>
      </c>
      <c r="D32" s="56">
        <v>553.20641937000016</v>
      </c>
      <c r="E32" s="56">
        <v>556.30133957999988</v>
      </c>
      <c r="F32" s="56">
        <v>556.79050579</v>
      </c>
      <c r="G32" s="56">
        <v>0.48916621000003813</v>
      </c>
      <c r="H32" s="57">
        <v>8.7931877059536131E-4</v>
      </c>
      <c r="I32" s="57">
        <v>4.3568562164029198E-2</v>
      </c>
    </row>
    <row r="33" spans="1:9" x14ac:dyDescent="0.25">
      <c r="A33" s="55">
        <v>8</v>
      </c>
      <c r="B33" s="55" t="s">
        <v>31</v>
      </c>
      <c r="C33" s="55" t="s">
        <v>39</v>
      </c>
      <c r="D33" s="56">
        <v>506.47953074000009</v>
      </c>
      <c r="E33" s="56">
        <v>518.33159285000011</v>
      </c>
      <c r="F33" s="56">
        <v>523.11042289</v>
      </c>
      <c r="G33" s="56">
        <v>4.7788300399999617</v>
      </c>
      <c r="H33" s="57">
        <v>9.2196387523361071E-3</v>
      </c>
      <c r="I33" s="57">
        <v>4.0933113516361794E-2</v>
      </c>
    </row>
    <row r="34" spans="1:9" x14ac:dyDescent="0.25">
      <c r="A34" s="55">
        <v>9</v>
      </c>
      <c r="B34" s="55" t="s">
        <v>31</v>
      </c>
      <c r="C34" s="55" t="s">
        <v>41</v>
      </c>
      <c r="D34" s="56">
        <v>472.80981214999997</v>
      </c>
      <c r="E34" s="56">
        <v>474.67326388999999</v>
      </c>
      <c r="F34" s="56">
        <v>482.73966218000004</v>
      </c>
      <c r="G34" s="56">
        <v>8.0663982900000804</v>
      </c>
      <c r="H34" s="57">
        <v>1.6993580434455174E-2</v>
      </c>
      <c r="I34" s="57">
        <v>3.7774122873898919E-2</v>
      </c>
    </row>
    <row r="35" spans="1:9" x14ac:dyDescent="0.25">
      <c r="A35" s="55">
        <v>10</v>
      </c>
      <c r="B35" s="55" t="s">
        <v>31</v>
      </c>
      <c r="C35" s="55" t="s">
        <v>42</v>
      </c>
      <c r="D35" s="56">
        <v>438.43436971999995</v>
      </c>
      <c r="E35" s="56">
        <v>442.8878941399999</v>
      </c>
      <c r="F35" s="56">
        <v>444.58140296999994</v>
      </c>
      <c r="G35" s="56">
        <v>1.6935088300000429</v>
      </c>
      <c r="H35" s="57">
        <v>3.8237866792193535E-3</v>
      </c>
      <c r="I35" s="57">
        <v>3.4788259301920088E-2</v>
      </c>
    </row>
    <row r="36" spans="1:9" x14ac:dyDescent="0.25">
      <c r="A36" s="55">
        <v>11</v>
      </c>
      <c r="B36" s="55" t="s">
        <v>31</v>
      </c>
      <c r="C36" s="55" t="s">
        <v>40</v>
      </c>
      <c r="D36" s="56">
        <v>415.51149344999999</v>
      </c>
      <c r="E36" s="56">
        <v>420.12242437999993</v>
      </c>
      <c r="F36" s="56">
        <v>420.07578789000007</v>
      </c>
      <c r="G36" s="56">
        <v>-4.6636489999890327E-2</v>
      </c>
      <c r="H36" s="57">
        <v>-1.1100690487710723E-4</v>
      </c>
      <c r="I36" s="57">
        <v>3.2870707901746905E-2</v>
      </c>
    </row>
    <row r="37" spans="1:9" x14ac:dyDescent="0.25">
      <c r="A37" s="55">
        <v>12</v>
      </c>
      <c r="B37" s="55" t="s">
        <v>31</v>
      </c>
      <c r="C37" s="55" t="s">
        <v>43</v>
      </c>
      <c r="D37" s="56">
        <v>403.97584518999992</v>
      </c>
      <c r="E37" s="56">
        <v>410.00562303999999</v>
      </c>
      <c r="F37" s="56">
        <v>407.09832815999999</v>
      </c>
      <c r="G37" s="56">
        <v>-2.9072948799999954</v>
      </c>
      <c r="H37" s="57">
        <v>-7.0908658726281928E-3</v>
      </c>
      <c r="I37" s="57">
        <v>3.1855228551617785E-2</v>
      </c>
    </row>
    <row r="38" spans="1:9" x14ac:dyDescent="0.25">
      <c r="A38" s="55">
        <v>13</v>
      </c>
      <c r="B38" s="55" t="s">
        <v>31</v>
      </c>
      <c r="C38" s="55" t="s">
        <v>44</v>
      </c>
      <c r="D38" s="56">
        <v>395.07206975000003</v>
      </c>
      <c r="E38" s="56">
        <v>399.97542291000002</v>
      </c>
      <c r="F38" s="56">
        <v>401.75213109999999</v>
      </c>
      <c r="G38" s="56">
        <v>1.776708189999938</v>
      </c>
      <c r="H38" s="57">
        <v>4.4420434062512927E-3</v>
      </c>
      <c r="I38" s="57">
        <v>3.1436891463381571E-2</v>
      </c>
    </row>
    <row r="39" spans="1:9" x14ac:dyDescent="0.25">
      <c r="A39" s="55">
        <v>14</v>
      </c>
      <c r="B39" s="55" t="s">
        <v>31</v>
      </c>
      <c r="C39" s="55" t="s">
        <v>45</v>
      </c>
      <c r="D39" s="56">
        <v>368.56314570999996</v>
      </c>
      <c r="E39" s="56">
        <v>369.14158525000005</v>
      </c>
      <c r="F39" s="56">
        <v>368.77488668999996</v>
      </c>
      <c r="G39" s="56">
        <v>-0.36669856000012158</v>
      </c>
      <c r="H39" s="57">
        <v>-9.9338187473994844E-4</v>
      </c>
      <c r="I39" s="57">
        <v>2.8856439555285697E-2</v>
      </c>
    </row>
    <row r="40" spans="1:9" x14ac:dyDescent="0.25">
      <c r="A40" s="55">
        <v>15</v>
      </c>
      <c r="B40" s="55" t="s">
        <v>31</v>
      </c>
      <c r="C40" s="55" t="s">
        <v>46</v>
      </c>
      <c r="D40" s="56">
        <v>329.20047377999998</v>
      </c>
      <c r="E40" s="56">
        <v>341.47561285</v>
      </c>
      <c r="F40" s="56">
        <v>339.1768486900001</v>
      </c>
      <c r="G40" s="56">
        <v>-2.2987641599999069</v>
      </c>
      <c r="H40" s="57">
        <v>-6.7318545556273295E-3</v>
      </c>
      <c r="I40" s="57">
        <v>2.65404087589153E-2</v>
      </c>
    </row>
    <row r="41" spans="1:9" x14ac:dyDescent="0.25">
      <c r="A41" s="55">
        <v>16</v>
      </c>
      <c r="B41" s="55" t="s">
        <v>31</v>
      </c>
      <c r="C41" s="55" t="s">
        <v>47</v>
      </c>
      <c r="D41" s="56">
        <v>331.03022142999987</v>
      </c>
      <c r="E41" s="56">
        <v>331.62744987999992</v>
      </c>
      <c r="F41" s="56">
        <v>335.82935751999997</v>
      </c>
      <c r="G41" s="56">
        <v>4.2019076400000452</v>
      </c>
      <c r="H41" s="57">
        <v>1.2670566448949006E-2</v>
      </c>
      <c r="I41" s="57">
        <v>2.6278469347921288E-2</v>
      </c>
    </row>
    <row r="42" spans="1:9" x14ac:dyDescent="0.25">
      <c r="A42" s="55">
        <v>17</v>
      </c>
      <c r="B42" s="55" t="s">
        <v>31</v>
      </c>
      <c r="C42" s="55" t="s">
        <v>48</v>
      </c>
      <c r="D42" s="56">
        <v>293.64715650999995</v>
      </c>
      <c r="E42" s="56">
        <v>293.90798669000003</v>
      </c>
      <c r="F42" s="56">
        <v>294.36684339999999</v>
      </c>
      <c r="G42" s="56">
        <v>0.45885670999991895</v>
      </c>
      <c r="H42" s="57">
        <v>1.5612257263491749E-3</v>
      </c>
      <c r="I42" s="57">
        <v>2.3034049579392608E-2</v>
      </c>
    </row>
    <row r="43" spans="1:9" x14ac:dyDescent="0.25">
      <c r="A43" s="55">
        <v>18</v>
      </c>
      <c r="B43" s="55" t="s">
        <v>31</v>
      </c>
      <c r="C43" s="55" t="s">
        <v>50</v>
      </c>
      <c r="D43" s="56">
        <v>284.17336462000003</v>
      </c>
      <c r="E43" s="56">
        <v>284.31054364000011</v>
      </c>
      <c r="F43" s="56">
        <v>287.74341271000003</v>
      </c>
      <c r="G43" s="56">
        <v>3.4328690699999331</v>
      </c>
      <c r="H43" s="57">
        <v>1.2074364271015933E-2</v>
      </c>
      <c r="I43" s="57">
        <v>2.2515769636118503E-2</v>
      </c>
    </row>
    <row r="44" spans="1:9" x14ac:dyDescent="0.25">
      <c r="A44" s="55">
        <v>19</v>
      </c>
      <c r="B44" s="55" t="s">
        <v>31</v>
      </c>
      <c r="C44" s="55" t="s">
        <v>49</v>
      </c>
      <c r="D44" s="56">
        <v>264.07719859000002</v>
      </c>
      <c r="E44" s="56">
        <v>270.85558477999996</v>
      </c>
      <c r="F44" s="56">
        <v>271.39523664000001</v>
      </c>
      <c r="G44" s="56">
        <v>0.53965186000001431</v>
      </c>
      <c r="H44" s="57">
        <v>1.9923970201254728E-3</v>
      </c>
      <c r="I44" s="57">
        <v>2.1236533517744512E-2</v>
      </c>
    </row>
    <row r="45" spans="1:9" x14ac:dyDescent="0.25">
      <c r="A45" s="55">
        <v>20</v>
      </c>
      <c r="B45" s="55" t="s">
        <v>31</v>
      </c>
      <c r="C45" s="55" t="s">
        <v>52</v>
      </c>
      <c r="D45" s="56">
        <v>225.40458848999995</v>
      </c>
      <c r="E45" s="56">
        <v>229.10414252000001</v>
      </c>
      <c r="F45" s="56">
        <v>231.03421918000004</v>
      </c>
      <c r="G45" s="56">
        <v>1.9300766600000263</v>
      </c>
      <c r="H45" s="57">
        <v>8.4244511634334034E-3</v>
      </c>
      <c r="I45" s="57">
        <v>1.8078305279433451E-2</v>
      </c>
    </row>
    <row r="46" spans="1:9" x14ac:dyDescent="0.25">
      <c r="A46" s="55">
        <v>21</v>
      </c>
      <c r="B46" s="55" t="s">
        <v>31</v>
      </c>
      <c r="C46" s="55" t="s">
        <v>51</v>
      </c>
      <c r="D46" s="56">
        <v>224.42705025999999</v>
      </c>
      <c r="E46" s="56">
        <v>228.75511273999999</v>
      </c>
      <c r="F46" s="56">
        <v>230.46101427999997</v>
      </c>
      <c r="G46" s="56">
        <v>1.7059015399999917</v>
      </c>
      <c r="H46" s="57">
        <v>7.4573263940067502E-3</v>
      </c>
      <c r="I46" s="57">
        <v>1.803345229961666E-2</v>
      </c>
    </row>
    <row r="47" spans="1:9" x14ac:dyDescent="0.25">
      <c r="A47" s="55">
        <v>22</v>
      </c>
      <c r="B47" s="55" t="s">
        <v>31</v>
      </c>
      <c r="C47" s="55" t="s">
        <v>53</v>
      </c>
      <c r="D47" s="56">
        <v>183.12997967000001</v>
      </c>
      <c r="E47" s="56">
        <v>173.87152378000002</v>
      </c>
      <c r="F47" s="56">
        <v>180.48320683000011</v>
      </c>
      <c r="G47" s="56">
        <v>6.6116830500000718</v>
      </c>
      <c r="H47" s="57">
        <v>3.8026255859848833E-2</v>
      </c>
      <c r="I47" s="57">
        <v>1.4122715338292728E-2</v>
      </c>
    </row>
    <row r="48" spans="1:9" x14ac:dyDescent="0.25">
      <c r="A48" s="55">
        <v>23</v>
      </c>
      <c r="B48" s="55" t="s">
        <v>31</v>
      </c>
      <c r="C48" s="55" t="s">
        <v>54</v>
      </c>
      <c r="D48" s="56">
        <v>156.98545214999999</v>
      </c>
      <c r="E48" s="56">
        <v>156.18252525999998</v>
      </c>
      <c r="F48" s="56">
        <v>152.29848435999997</v>
      </c>
      <c r="G48" s="56">
        <v>-3.8840409000000058</v>
      </c>
      <c r="H48" s="57">
        <v>-2.4868600975263846E-2</v>
      </c>
      <c r="I48" s="57">
        <v>1.1917275733556987E-2</v>
      </c>
    </row>
    <row r="49" spans="1:9" x14ac:dyDescent="0.25">
      <c r="A49" s="55">
        <v>24</v>
      </c>
      <c r="B49" s="55" t="s">
        <v>31</v>
      </c>
      <c r="C49" s="55" t="s">
        <v>55</v>
      </c>
      <c r="D49" s="56">
        <v>134.26229080000005</v>
      </c>
      <c r="E49" s="56">
        <v>134.83290319</v>
      </c>
      <c r="F49" s="56">
        <v>133.80800386999999</v>
      </c>
      <c r="G49" s="56">
        <v>-1.024899319999993</v>
      </c>
      <c r="H49" s="57">
        <v>-7.6012553000935857E-3</v>
      </c>
      <c r="I49" s="57">
        <v>1.0470405429027807E-2</v>
      </c>
    </row>
    <row r="50" spans="1:9" x14ac:dyDescent="0.25">
      <c r="A50" s="55">
        <v>25</v>
      </c>
      <c r="B50" s="55" t="s">
        <v>31</v>
      </c>
      <c r="C50" s="55" t="s">
        <v>56</v>
      </c>
      <c r="D50" s="56">
        <v>121.25059238999999</v>
      </c>
      <c r="E50" s="56">
        <v>121.99524325999997</v>
      </c>
      <c r="F50" s="56">
        <v>123.47110764999999</v>
      </c>
      <c r="G50" s="56">
        <v>1.4758643900000303</v>
      </c>
      <c r="H50" s="57">
        <v>1.2097720784527831E-2</v>
      </c>
      <c r="I50" s="57">
        <v>9.6615487749345547E-3</v>
      </c>
    </row>
    <row r="51" spans="1:9" x14ac:dyDescent="0.25">
      <c r="A51" s="55">
        <v>26</v>
      </c>
      <c r="B51" s="55" t="s">
        <v>31</v>
      </c>
      <c r="C51" s="55" t="s">
        <v>57</v>
      </c>
      <c r="D51" s="56">
        <v>110.15916910999999</v>
      </c>
      <c r="E51" s="56">
        <v>115.46629307999999</v>
      </c>
      <c r="F51" s="56">
        <v>113.9918311</v>
      </c>
      <c r="G51" s="56">
        <v>-1.4744619799999892</v>
      </c>
      <c r="H51" s="57">
        <v>-1.2769631211581539E-2</v>
      </c>
      <c r="I51" s="57">
        <v>8.9198004057652238E-3</v>
      </c>
    </row>
    <row r="52" spans="1:9" x14ac:dyDescent="0.25">
      <c r="A52" s="55">
        <v>27</v>
      </c>
      <c r="B52" s="55" t="s">
        <v>31</v>
      </c>
      <c r="C52" s="55" t="s">
        <v>58</v>
      </c>
      <c r="D52" s="56">
        <v>113.92258412999999</v>
      </c>
      <c r="E52" s="56">
        <v>110.41846627999999</v>
      </c>
      <c r="F52" s="56">
        <v>110.27947405999998</v>
      </c>
      <c r="G52" s="56">
        <v>-0.13899221999999881</v>
      </c>
      <c r="H52" s="57">
        <v>-1.2587769481197219E-3</v>
      </c>
      <c r="I52" s="57">
        <v>8.6293104337014509E-3</v>
      </c>
    </row>
    <row r="53" spans="1:9" x14ac:dyDescent="0.25">
      <c r="A53" s="55">
        <v>28</v>
      </c>
      <c r="B53" s="55" t="s">
        <v>31</v>
      </c>
      <c r="C53" s="55" t="s">
        <v>60</v>
      </c>
      <c r="D53" s="56">
        <v>98.199300430000008</v>
      </c>
      <c r="E53" s="56">
        <v>98.687881239999996</v>
      </c>
      <c r="F53" s="56">
        <v>98.129100250000036</v>
      </c>
      <c r="G53" s="56">
        <v>-0.55878098999996484</v>
      </c>
      <c r="H53" s="57">
        <v>-5.6621034211998128E-3</v>
      </c>
      <c r="I53" s="57">
        <v>7.6785501187315057E-3</v>
      </c>
    </row>
    <row r="54" spans="1:9" x14ac:dyDescent="0.25">
      <c r="A54" s="55">
        <v>29</v>
      </c>
      <c r="B54" s="55" t="s">
        <v>31</v>
      </c>
      <c r="C54" s="55" t="s">
        <v>59</v>
      </c>
      <c r="D54" s="56">
        <v>92.404797680000001</v>
      </c>
      <c r="E54" s="56">
        <v>94.805855530000017</v>
      </c>
      <c r="F54" s="56">
        <v>93.933748480000006</v>
      </c>
      <c r="G54" s="56">
        <v>-0.87210705000001187</v>
      </c>
      <c r="H54" s="57">
        <v>-9.1988732671058025E-3</v>
      </c>
      <c r="I54" s="57">
        <v>7.3502660648720169E-3</v>
      </c>
    </row>
    <row r="55" spans="1:9" x14ac:dyDescent="0.25">
      <c r="A55" s="55">
        <v>30</v>
      </c>
      <c r="B55" s="55" t="s">
        <v>31</v>
      </c>
      <c r="C55" s="55" t="s">
        <v>61</v>
      </c>
      <c r="D55" s="56">
        <v>84.364599379999987</v>
      </c>
      <c r="E55" s="56">
        <v>85.285983420000008</v>
      </c>
      <c r="F55" s="56">
        <v>89.087365219999981</v>
      </c>
      <c r="G55" s="56">
        <v>3.8013817999999819</v>
      </c>
      <c r="H55" s="57">
        <v>4.457217525744727E-2</v>
      </c>
      <c r="I55" s="57">
        <v>6.9710391417504881E-3</v>
      </c>
    </row>
    <row r="56" spans="1:9" x14ac:dyDescent="0.25">
      <c r="A56" s="55">
        <v>31</v>
      </c>
      <c r="B56" s="55" t="s">
        <v>31</v>
      </c>
      <c r="C56" s="55" t="s">
        <v>62</v>
      </c>
      <c r="D56" s="56">
        <v>77.63531639</v>
      </c>
      <c r="E56" s="56">
        <v>78.555634699999999</v>
      </c>
      <c r="F56" s="56">
        <v>78.844225329999986</v>
      </c>
      <c r="G56" s="56">
        <v>0.28859062999998031</v>
      </c>
      <c r="H56" s="57">
        <v>3.6737101177031204E-3</v>
      </c>
      <c r="I56" s="57">
        <v>6.1695188708200217E-3</v>
      </c>
    </row>
    <row r="57" spans="1:9" x14ac:dyDescent="0.25">
      <c r="A57" s="55">
        <v>32</v>
      </c>
      <c r="B57" s="55" t="s">
        <v>63</v>
      </c>
      <c r="C57" s="55" t="s">
        <v>64</v>
      </c>
      <c r="D57" s="56">
        <v>63.482552679999984</v>
      </c>
      <c r="E57" s="56">
        <v>65.899889409999986</v>
      </c>
      <c r="F57" s="56">
        <v>66.000305069999996</v>
      </c>
      <c r="G57" s="56">
        <v>0.10041566000001133</v>
      </c>
      <c r="H57" s="57">
        <v>1.5237606754583376E-3</v>
      </c>
      <c r="I57" s="57">
        <v>5.1644889134868427E-3</v>
      </c>
    </row>
    <row r="58" spans="1:9" x14ac:dyDescent="0.25">
      <c r="A58" s="55">
        <v>33</v>
      </c>
      <c r="B58" s="55" t="s">
        <v>63</v>
      </c>
      <c r="C58" s="55" t="s">
        <v>306</v>
      </c>
      <c r="D58" s="56">
        <v>59.651533769999993</v>
      </c>
      <c r="E58" s="56">
        <v>59.950154910000023</v>
      </c>
      <c r="F58" s="56">
        <v>62.759828809999995</v>
      </c>
      <c r="G58" s="56">
        <v>2.8096738999999689</v>
      </c>
      <c r="H58" s="57">
        <v>4.6866833025168697E-2</v>
      </c>
      <c r="I58" s="57">
        <v>4.9109233625179828E-3</v>
      </c>
    </row>
    <row r="59" spans="1:9" x14ac:dyDescent="0.25">
      <c r="A59" s="55">
        <v>34</v>
      </c>
      <c r="B59" s="55" t="s">
        <v>63</v>
      </c>
      <c r="C59" s="55" t="s">
        <v>65</v>
      </c>
      <c r="D59" s="56">
        <v>60.767903540000006</v>
      </c>
      <c r="E59" s="56">
        <v>60.963496549999995</v>
      </c>
      <c r="F59" s="56">
        <v>61.589590589999993</v>
      </c>
      <c r="G59" s="56">
        <v>0.62609403999999913</v>
      </c>
      <c r="H59" s="57">
        <v>1.0269982455591273E-2</v>
      </c>
      <c r="I59" s="57">
        <v>4.8193528416405626E-3</v>
      </c>
    </row>
    <row r="60" spans="1:9" x14ac:dyDescent="0.25">
      <c r="A60" s="55">
        <v>35</v>
      </c>
      <c r="B60" s="55" t="s">
        <v>63</v>
      </c>
      <c r="C60" s="55" t="s">
        <v>68</v>
      </c>
      <c r="D60" s="56">
        <v>44.522047909999998</v>
      </c>
      <c r="E60" s="56">
        <v>47.014112849999997</v>
      </c>
      <c r="F60" s="56">
        <v>46.219192189999987</v>
      </c>
      <c r="G60" s="56">
        <v>-0.79492066000000383</v>
      </c>
      <c r="H60" s="57">
        <v>-1.690812847061952E-2</v>
      </c>
      <c r="I60" s="57">
        <v>3.6166273080466627E-3</v>
      </c>
    </row>
    <row r="61" spans="1:9" x14ac:dyDescent="0.25">
      <c r="A61" s="55">
        <v>36</v>
      </c>
      <c r="B61" s="55" t="s">
        <v>63</v>
      </c>
      <c r="C61" s="55" t="s">
        <v>69</v>
      </c>
      <c r="D61" s="56">
        <v>44.589028130000003</v>
      </c>
      <c r="E61" s="56">
        <v>45.84810057</v>
      </c>
      <c r="F61" s="56">
        <v>46.210021750000003</v>
      </c>
      <c r="G61" s="56">
        <v>0.36192117999999968</v>
      </c>
      <c r="H61" s="57">
        <v>7.8939187338290147E-3</v>
      </c>
      <c r="I61" s="57">
        <v>3.6159097259739507E-3</v>
      </c>
    </row>
    <row r="62" spans="1:9" x14ac:dyDescent="0.25">
      <c r="A62" s="55">
        <v>37</v>
      </c>
      <c r="B62" s="55" t="s">
        <v>63</v>
      </c>
      <c r="C62" s="55" t="s">
        <v>70</v>
      </c>
      <c r="D62" s="56">
        <v>45.635826840000014</v>
      </c>
      <c r="E62" s="56">
        <v>41.418356189999997</v>
      </c>
      <c r="F62" s="56">
        <v>45.433525240000002</v>
      </c>
      <c r="G62" s="56">
        <v>4.0151690500000043</v>
      </c>
      <c r="H62" s="57">
        <v>9.6941777012614097E-2</v>
      </c>
      <c r="I62" s="57">
        <v>3.5551492853516994E-3</v>
      </c>
    </row>
    <row r="63" spans="1:9" x14ac:dyDescent="0.25">
      <c r="A63" s="55">
        <v>38</v>
      </c>
      <c r="B63" s="55" t="s">
        <v>63</v>
      </c>
      <c r="C63" s="55" t="s">
        <v>71</v>
      </c>
      <c r="D63" s="56">
        <v>42.778882160000009</v>
      </c>
      <c r="E63" s="56">
        <v>44.509412190000013</v>
      </c>
      <c r="F63" s="56">
        <v>44.531681460000009</v>
      </c>
      <c r="G63" s="56">
        <v>2.2269269999995827E-2</v>
      </c>
      <c r="H63" s="57">
        <v>5.0032720955589462E-4</v>
      </c>
      <c r="I63" s="57">
        <v>3.4845804872443691E-3</v>
      </c>
    </row>
    <row r="64" spans="1:9" x14ac:dyDescent="0.25">
      <c r="A64" s="55">
        <v>39</v>
      </c>
      <c r="B64" s="55" t="s">
        <v>63</v>
      </c>
      <c r="C64" s="55" t="s">
        <v>67</v>
      </c>
      <c r="D64" s="56">
        <v>44.694434210000011</v>
      </c>
      <c r="E64" s="56">
        <v>44.846859830000014</v>
      </c>
      <c r="F64" s="56">
        <v>44.229894029999976</v>
      </c>
      <c r="G64" s="56">
        <v>-0.61696580000003431</v>
      </c>
      <c r="H64" s="57">
        <v>-1.3757168335503372E-2</v>
      </c>
      <c r="I64" s="57">
        <v>3.4609657806939703E-3</v>
      </c>
    </row>
    <row r="65" spans="1:9" x14ac:dyDescent="0.25">
      <c r="A65" s="55">
        <v>40</v>
      </c>
      <c r="B65" s="55" t="s">
        <v>63</v>
      </c>
      <c r="C65" s="55" t="s">
        <v>66</v>
      </c>
      <c r="D65" s="56">
        <v>38.483229950000002</v>
      </c>
      <c r="E65" s="56">
        <v>39.122545590000009</v>
      </c>
      <c r="F65" s="56">
        <v>40.338955090000006</v>
      </c>
      <c r="G65" s="56">
        <v>1.2164094999999926</v>
      </c>
      <c r="H65" s="57">
        <v>3.1092289155921261E-2</v>
      </c>
      <c r="I65" s="57">
        <v>3.1565018695442924E-3</v>
      </c>
    </row>
    <row r="66" spans="1:9" x14ac:dyDescent="0.25">
      <c r="A66" s="55">
        <v>41</v>
      </c>
      <c r="B66" s="55" t="s">
        <v>63</v>
      </c>
      <c r="C66" s="55" t="s">
        <v>72</v>
      </c>
      <c r="D66" s="56">
        <v>29.041104060000002</v>
      </c>
      <c r="E66" s="56">
        <v>29.41560814</v>
      </c>
      <c r="F66" s="56">
        <v>29.880309310000001</v>
      </c>
      <c r="G66" s="56">
        <v>0.46470117000000177</v>
      </c>
      <c r="H66" s="57">
        <v>1.5797775377898469E-2</v>
      </c>
      <c r="I66" s="57">
        <v>2.3381183768678704E-3</v>
      </c>
    </row>
    <row r="67" spans="1:9" x14ac:dyDescent="0.25">
      <c r="A67" s="55">
        <v>42</v>
      </c>
      <c r="B67" s="55" t="s">
        <v>63</v>
      </c>
      <c r="C67" s="55" t="s">
        <v>73</v>
      </c>
      <c r="D67" s="56">
        <v>29.19478981</v>
      </c>
      <c r="E67" s="56">
        <v>29.125120479999993</v>
      </c>
      <c r="F67" s="56">
        <v>28.805894429999992</v>
      </c>
      <c r="G67" s="56">
        <v>-0.31922605000000076</v>
      </c>
      <c r="H67" s="57">
        <v>-1.0960505733159489E-2</v>
      </c>
      <c r="I67" s="57">
        <v>2.254045981590905E-3</v>
      </c>
    </row>
    <row r="68" spans="1:9" x14ac:dyDescent="0.25">
      <c r="A68" s="55">
        <v>43</v>
      </c>
      <c r="B68" s="55" t="s">
        <v>63</v>
      </c>
      <c r="C68" s="55" t="s">
        <v>74</v>
      </c>
      <c r="D68" s="56">
        <v>23.791949659999997</v>
      </c>
      <c r="E68" s="56">
        <v>23.534553500000001</v>
      </c>
      <c r="F68" s="56">
        <v>23.135374139999996</v>
      </c>
      <c r="G68" s="56">
        <v>-0.39917936000000315</v>
      </c>
      <c r="H68" s="57">
        <v>-1.6961416327698892E-2</v>
      </c>
      <c r="I68" s="57">
        <v>1.8103307723907793E-3</v>
      </c>
    </row>
    <row r="69" spans="1:9" x14ac:dyDescent="0.25">
      <c r="A69" s="55">
        <v>44</v>
      </c>
      <c r="B69" s="55" t="s">
        <v>75</v>
      </c>
      <c r="C69" s="55" t="s">
        <v>76</v>
      </c>
      <c r="D69" s="56">
        <v>16.321679920000001</v>
      </c>
      <c r="E69" s="56">
        <v>15.987413469999998</v>
      </c>
      <c r="F69" s="56">
        <v>15.984158759999998</v>
      </c>
      <c r="G69" s="56">
        <v>-3.2547100000008939E-3</v>
      </c>
      <c r="H69" s="57">
        <v>-2.0357952248550274E-4</v>
      </c>
      <c r="I69" s="57">
        <v>1.2507519566747601E-3</v>
      </c>
    </row>
    <row r="70" spans="1:9" x14ac:dyDescent="0.25">
      <c r="A70" s="55">
        <v>45</v>
      </c>
      <c r="B70" s="55" t="s">
        <v>75</v>
      </c>
      <c r="C70" s="55" t="s">
        <v>77</v>
      </c>
      <c r="D70" s="56">
        <v>13.08927385</v>
      </c>
      <c r="E70" s="56">
        <v>13.45855214</v>
      </c>
      <c r="F70" s="56">
        <v>13.385220570000001</v>
      </c>
      <c r="G70" s="56">
        <v>-7.3331569999998431E-2</v>
      </c>
      <c r="H70" s="57">
        <v>-5.4486968016455913E-3</v>
      </c>
      <c r="I70" s="57">
        <v>1.047386419881302E-3</v>
      </c>
    </row>
    <row r="71" spans="1:9" x14ac:dyDescent="0.25">
      <c r="A71" s="80" t="s">
        <v>78</v>
      </c>
      <c r="B71" s="80"/>
      <c r="C71" s="58" t="s">
        <v>79</v>
      </c>
      <c r="D71" s="59">
        <v>12734.070561010007</v>
      </c>
      <c r="E71" s="59">
        <v>12819.363088529997</v>
      </c>
      <c r="F71" s="59">
        <v>12779.639219989998</v>
      </c>
      <c r="G71" s="59">
        <v>-39.72386853999901</v>
      </c>
      <c r="H71" s="60">
        <v>-3.098739638285272E-3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2024-02-16T19:06:17Z</dcterms:modified>
  <cp:category/>
  <cp:contentStatus/>
</cp:coreProperties>
</file>